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G:\PUBLIC\DATA FORMS\F&amp;E FORMS\"/>
    </mc:Choice>
  </mc:AlternateContent>
  <xr:revisionPtr revIDLastSave="0" documentId="13_ncr:1_{BB715722-0523-4E7D-B29F-1EFF0BFADE39}" xr6:coauthVersionLast="36" xr6:coauthVersionMax="36" xr10:uidLastSave="{00000000-0000-0000-0000-000000000000}"/>
  <workbookProtection workbookAlgorithmName="SHA-512" workbookHashValue="RY+3z/5uuQ8xF4SvL1JnXv56LFcCfyozZ8zp6gRD/gmXVSo6m+6+6khZCtdWR2pbCfumQDjw/svRIrZmY6l5Lg==" workbookSaltValue="SM31l7or0+j8wV2Dj+SneA==" workbookSpinCount="100000" lockStructure="1"/>
  <bookViews>
    <workbookView xWindow="0" yWindow="0" windowWidth="15120" windowHeight="11385" tabRatio="815" xr2:uid="{00000000-000D-0000-FFFF-FFFF00000000}"/>
  </bookViews>
  <sheets>
    <sheet name="Instructions" sheetId="28" r:id="rId1"/>
    <sheet name="Gen Info" sheetId="16" r:id="rId2"/>
    <sheet name="F&amp;E-Human Resources" sheetId="46" r:id="rId3"/>
    <sheet name="F&amp;E-Financial Position" sheetId="29" r:id="rId4"/>
    <sheet name="F&amp;E-Revenues&amp;Expenses" sheetId="30" r:id="rId5"/>
    <sheet name="F&amp;E-Debt" sheetId="53" r:id="rId6"/>
    <sheet name="F&amp;E-Supplemental Fin Data" sheetId="54" r:id="rId7"/>
    <sheet name="F&amp;E-Liquidity" sheetId="55" r:id="rId8"/>
    <sheet name="F&amp;E-Admissions" sheetId="25" r:id="rId9"/>
    <sheet name="F&amp;E-Summary Degree Seeking " sheetId="42" r:id="rId10"/>
    <sheet name="F&amp;E-Summary Other Students" sheetId="34" r:id="rId11"/>
    <sheet name="F&amp;E-Fin Aid, Debt, Ret, Grad" sheetId="7" r:id="rId12"/>
    <sheet name="F&amp;E-Enrollment Breakdown" sheetId="26" r:id="rId13"/>
    <sheet name="F&amp;E-UG Enrollment" sheetId="15" r:id="rId14"/>
    <sheet name="F&amp;E-Grad Enrollment" sheetId="18" r:id="rId15"/>
    <sheet name="F&amp;E-Faculty by Dept" sheetId="52" r:id="rId16"/>
    <sheet name="F&amp;E- Fac Appts., Departures" sheetId="23" r:id="rId17"/>
  </sheets>
  <externalReferences>
    <externalReference r:id="rId18"/>
  </externalReferences>
  <definedNames>
    <definedName name="_Hlk523298623" localSheetId="7">'F&amp;E-Liquidity'!$A$23</definedName>
    <definedName name="_xlnm.Print_Area" localSheetId="3">'F&amp;E-Financial Position'!$A$1:$G$47</definedName>
    <definedName name="_xlnm.Print_Area" localSheetId="4">'F&amp;E-Revenues&amp;Expenses'!$A$1:$G$45</definedName>
    <definedName name="Tuition..Fees" localSheetId="9">'[1]Std 9-Financial Position'!$B$4</definedName>
    <definedName name="Tuition..Fees" localSheetId="10">'[1]Std 9-Financial Position'!$B$4</definedName>
    <definedName name="Tuition..Fees">'[1]Std 9-Financial Position'!$B$4</definedName>
    <definedName name="Tuition.Fees" localSheetId="4">'F&amp;E-Revenues&amp;Expenses'!$A$5</definedName>
    <definedName name="Tuition.Fees">'F&amp;E-Financial Position'!$A$5</definedName>
    <definedName name="Z_35444F83_8F4D_4612_AC65_1734E532F7FF_.wvu.PrintArea" localSheetId="3" hidden="1">'F&amp;E-Financial Position'!$A$3:$G$42</definedName>
    <definedName name="Z_35444F83_8F4D_4612_AC65_1734E532F7FF_.wvu.PrintArea" localSheetId="4" hidden="1">'F&amp;E-Revenues&amp;Expenses'!$A$3:$G$45</definedName>
    <definedName name="Z_81FD9528_FC6E_4999_918C_325FEAAF3442_.wvu.PrintArea" localSheetId="3" hidden="1">'F&amp;E-Financial Position'!$A$3:$G$42</definedName>
    <definedName name="Z_81FD9528_FC6E_4999_918C_325FEAAF3442_.wvu.PrintArea" localSheetId="4" hidden="1">'F&amp;E-Revenues&amp;Expenses'!$A$3:$G$45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55" l="1"/>
  <c r="D10" i="55"/>
  <c r="E10" i="55"/>
  <c r="F10" i="55"/>
  <c r="G10" i="55"/>
  <c r="C15" i="55"/>
  <c r="D15" i="55"/>
  <c r="E15" i="55"/>
  <c r="F15" i="55"/>
  <c r="G15" i="55"/>
  <c r="C8" i="54" l="1"/>
  <c r="D8" i="54"/>
  <c r="E8" i="54"/>
  <c r="F8" i="54"/>
  <c r="G8" i="54"/>
  <c r="C15" i="54"/>
  <c r="D15" i="54"/>
  <c r="E15" i="54"/>
  <c r="F15" i="54"/>
  <c r="G15" i="54"/>
  <c r="D8" i="53" l="1"/>
  <c r="E8" i="53"/>
  <c r="F8" i="53"/>
  <c r="G8" i="53"/>
  <c r="H8" i="53"/>
  <c r="J47" i="52" l="1"/>
  <c r="I47" i="52"/>
  <c r="H47" i="52"/>
  <c r="G47" i="52"/>
  <c r="F47" i="52"/>
  <c r="E47" i="52"/>
  <c r="D47" i="52"/>
  <c r="C47" i="52"/>
  <c r="E24" i="34" l="1"/>
  <c r="I24" i="42"/>
  <c r="D31" i="23" l="1"/>
  <c r="E31" i="23"/>
  <c r="F31" i="23"/>
  <c r="G31" i="23"/>
  <c r="H31" i="23"/>
  <c r="I31" i="23"/>
  <c r="J31" i="23"/>
  <c r="K31" i="23"/>
  <c r="N12" i="46" l="1"/>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c r="D27" i="29"/>
  <c r="G27" i="29" s="1"/>
  <c r="E27" i="29"/>
  <c r="F30" i="29"/>
  <c r="G30" i="29"/>
  <c r="F31" i="29"/>
  <c r="G31" i="29"/>
  <c r="C32" i="29"/>
  <c r="D32" i="29"/>
  <c r="G32" i="29"/>
  <c r="E32" i="29"/>
  <c r="F34" i="29"/>
  <c r="G34" i="29"/>
  <c r="F35" i="29"/>
  <c r="G35" i="29"/>
  <c r="C36" i="29"/>
  <c r="F36" i="29" s="1"/>
  <c r="D36" i="29"/>
  <c r="E36" i="29"/>
  <c r="F38" i="29"/>
  <c r="G38" i="29"/>
  <c r="F39" i="29"/>
  <c r="G39" i="29"/>
  <c r="C40" i="29"/>
  <c r="F40" i="29" s="1"/>
  <c r="D40" i="29"/>
  <c r="G40" i="29"/>
  <c r="E40" i="29"/>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D15" i="23"/>
  <c r="E15" i="23"/>
  <c r="F15" i="23"/>
  <c r="G15" i="23"/>
  <c r="H15" i="23"/>
  <c r="I15" i="23"/>
  <c r="J15" i="23"/>
  <c r="K15" i="23"/>
  <c r="D23" i="23"/>
  <c r="E23" i="23"/>
  <c r="F23" i="23"/>
  <c r="G23" i="23"/>
  <c r="H23" i="23"/>
  <c r="I23" i="23"/>
  <c r="J23" i="23"/>
  <c r="K23" i="23"/>
  <c r="D39" i="23"/>
  <c r="E39" i="23"/>
  <c r="F39" i="23"/>
  <c r="G39" i="23"/>
  <c r="H39" i="23"/>
  <c r="I39" i="23"/>
  <c r="J39" i="23"/>
  <c r="K39" i="23"/>
  <c r="D19" i="18"/>
  <c r="E19" i="18"/>
  <c r="F19" i="18"/>
  <c r="G19" i="18"/>
  <c r="H19" i="18"/>
  <c r="D29" i="18"/>
  <c r="E29" i="18"/>
  <c r="F29" i="18"/>
  <c r="G29" i="18"/>
  <c r="H29" i="18"/>
  <c r="D35" i="18"/>
  <c r="E35" i="18"/>
  <c r="F35" i="18"/>
  <c r="G35" i="18"/>
  <c r="H35" i="18"/>
  <c r="D42" i="18"/>
  <c r="E42" i="18"/>
  <c r="F42" i="18"/>
  <c r="G42" i="18"/>
  <c r="H42" i="18"/>
  <c r="D13" i="15"/>
  <c r="E13" i="15"/>
  <c r="F13" i="15"/>
  <c r="G13" i="15"/>
  <c r="H13" i="15"/>
  <c r="D24" i="15"/>
  <c r="E24" i="15"/>
  <c r="F24" i="15"/>
  <c r="G24" i="15"/>
  <c r="H24" i="15"/>
  <c r="D43" i="15"/>
  <c r="E43" i="15"/>
  <c r="F43" i="15"/>
  <c r="G43" i="15"/>
  <c r="H43" i="15"/>
  <c r="C10" i="16"/>
  <c r="C11" i="16"/>
  <c r="C14" i="16"/>
  <c r="C15" i="16"/>
  <c r="C20" i="16"/>
  <c r="C21" i="16"/>
  <c r="D41" i="29" l="1"/>
  <c r="D42" i="29" s="1"/>
  <c r="G42" i="29" s="1"/>
  <c r="G32" i="30"/>
  <c r="G42" i="30" s="1"/>
  <c r="G45" i="30" s="1"/>
  <c r="F16" i="29"/>
  <c r="G16" i="29"/>
  <c r="F32" i="30"/>
  <c r="F42" i="30"/>
  <c r="F45" i="30" s="1"/>
  <c r="C32" i="30"/>
  <c r="C42" i="30" s="1"/>
  <c r="C45" i="30" s="1"/>
  <c r="E32" i="30"/>
  <c r="E42" i="30" s="1"/>
  <c r="E45" i="30" s="1"/>
  <c r="D32" i="30"/>
  <c r="D42" i="30" s="1"/>
  <c r="D45" i="30" s="1"/>
  <c r="C41" i="29"/>
  <c r="C42" i="29" s="1"/>
  <c r="F42" i="29" s="1"/>
  <c r="E41" i="29"/>
  <c r="E42" i="29" s="1"/>
  <c r="F41" i="29"/>
  <c r="G41" i="29"/>
  <c r="F32" i="29"/>
  <c r="G36" i="29"/>
  <c r="F44" i="18"/>
  <c r="H44" i="18"/>
  <c r="E44" i="18"/>
  <c r="G44" i="18"/>
  <c r="D44" i="18"/>
  <c r="F45" i="15"/>
  <c r="G45" i="15"/>
  <c r="D45" i="15"/>
  <c r="E45" i="15"/>
  <c r="H45" i="15"/>
  <c r="D45" i="26"/>
  <c r="E46" i="26" s="1"/>
  <c r="D34" i="26"/>
  <c r="D44" i="26" s="1"/>
  <c r="C45" i="26"/>
  <c r="D46" i="26" s="1"/>
  <c r="E34" i="26"/>
  <c r="E44" i="26" s="1"/>
  <c r="G36" i="26"/>
  <c r="C34" i="26"/>
  <c r="C44" i="26" s="1"/>
  <c r="G34" i="26"/>
  <c r="G44" i="26" s="1"/>
  <c r="F34" i="26"/>
  <c r="F44" i="26" s="1"/>
  <c r="E45" i="26"/>
  <c r="F46"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Julie Alig</author>
  </authors>
  <commentList>
    <comment ref="A3" authorId="0" shapeId="0" xr:uid="{00000000-0006-0000-0D00-000001000000}">
      <text>
        <r>
          <rPr>
            <sz val="8"/>
            <color indexed="81"/>
            <rFont val="Tahoma"/>
            <family val="2"/>
          </rPr>
          <t>For each program, list the name of the program, the number of credits, and enrollment in each year specified.  In the last column, indicate the goal and the year in which the goal is expected to be achieved.</t>
        </r>
      </text>
    </comment>
    <comment ref="A4" authorId="1" shapeId="0" xr:uid="{00000000-0006-0000-0D00-000002000000}">
      <text>
        <r>
          <rPr>
            <sz val="8"/>
            <color indexed="81"/>
            <rFont val="Tahoma"/>
            <family val="2"/>
          </rPr>
          <t xml:space="preserve">Graduate programs can be summarized by school (i.e., medicine, law) except in the traditional liberal arts and sciences, where they should be listed by academic department (i.e., history, biology).  Indicate the level for each program by listing each one according to the classifications given.
</t>
        </r>
      </text>
    </comment>
    <comment ref="A8" authorId="0" shapeId="0" xr:uid="{00000000-0006-0000-0D00-000003000000}">
      <text>
        <r>
          <rPr>
            <sz val="8"/>
            <color indexed="81"/>
            <rFont val="Tahoma"/>
            <family val="2"/>
          </rPr>
          <t>Master’s degree programs include any program where the earned academic degree carries the title "master."  Please enter program name in the first column.</t>
        </r>
      </text>
    </comment>
    <comment ref="A21" authorId="0" shapeId="0" xr:uid="{00000000-0006-0000-0D00-000004000000}">
      <text>
        <r>
          <rPr>
            <sz val="8"/>
            <color indexed="81"/>
            <rFont val="Tahoma"/>
            <family val="2"/>
          </rPr>
          <t>Doctoral degree programs include any program where the earned academic degree carries the title "doctor," such as Doctor of Education, Doctor of Public Health, and the Ph.D. in any field.  First professional degrees are not included here.  Please enter program name in the first column.</t>
        </r>
      </text>
    </comment>
    <comment ref="A31" authorId="0" shapeId="0" xr:uid="{00000000-0006-0000-0D00-000005000000}">
      <text>
        <r>
          <rPr>
            <sz val="8"/>
            <color indexed="81"/>
            <rFont val="Tahoma"/>
            <family val="2"/>
          </rPr>
          <t>First professional degree programs include the first earned degree in a professional field. Programs that may be included here include Chiropractic, Theology, and Veterinary Medicine.  Please enter program name in the first column.</t>
        </r>
      </text>
    </comment>
    <comment ref="A37" authorId="0" shapeId="0" xr:uid="{00000000-0006-0000-0D00-000006000000}">
      <text>
        <r>
          <rPr>
            <sz val="8"/>
            <color indexed="81"/>
            <rFont val="Tahoma"/>
            <family val="2"/>
          </rPr>
          <t>Please specify other program names in the first column.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10" authorId="0" shapeId="0" xr:uid="{00000000-0006-0000-0E00-000001000000}">
      <text>
        <r>
          <rPr>
            <sz val="8"/>
            <color indexed="81"/>
            <rFont val="Tahoma"/>
            <family val="2"/>
          </rPr>
          <t>If your institution is organized by departments, or comparable academic units, list those departments or units on the form by name and enter faculty numbers for the years requested.  The departments or academic sub-units listed should correspond to those listed on the Std 4-Credit Hours data form. Please enter the name of the department or comparable unit in the first column.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F00-000001000000}">
      <text>
        <r>
          <rPr>
            <sz val="8"/>
            <color indexed="81"/>
            <rFont val="Tahoma"/>
            <family val="2"/>
          </rPr>
          <t>Please enter the number of faculty appointed (hired) during the course of the corresponding year, by rank.</t>
        </r>
      </text>
    </comment>
    <comment ref="A16" authorId="0" shapeId="0" xr:uid="{00000000-0006-0000-0F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0F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0F00-000004000000}">
      <text>
        <r>
          <rPr>
            <sz val="8"/>
            <color indexed="81"/>
            <rFont val="Tahoma"/>
            <family val="2"/>
          </rPr>
          <t>Please enter the number of faculty who are retiring, by rank.   In the column "Current Year," please record anticipated retirements.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03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03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03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03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0300-000005000000}">
      <text>
        <r>
          <rPr>
            <sz val="8"/>
            <color indexed="81"/>
            <rFont val="Tahoma"/>
            <family val="2"/>
          </rPr>
          <t>Record here pledges from donors and benefactors, net of allowance for doubtful accounts.</t>
        </r>
      </text>
    </comment>
    <comment ref="A10" authorId="0" shapeId="0" xr:uid="{00000000-0006-0000-0300-000006000000}">
      <text>
        <r>
          <rPr>
            <sz val="8"/>
            <color indexed="81"/>
            <rFont val="Tahoma"/>
            <family val="2"/>
          </rPr>
          <t xml:space="preserve">Include supplies and materials held for internal use, goods held for resale in revenue producing activities, prepaid amounts, and deferred revenue that relates to future periods.
</t>
        </r>
      </text>
    </comment>
    <comment ref="A11" authorId="0" shapeId="0" xr:uid="{00000000-0006-0000-03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03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03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0300-00000A000000}">
      <text>
        <r>
          <rPr>
            <sz val="8"/>
            <color indexed="81"/>
            <rFont val="Tahoma"/>
            <family val="2"/>
          </rPr>
          <t xml:space="preserve">Include the combined balances for land, buildings and equipment, net of accumulated depreciation.
</t>
        </r>
      </text>
    </comment>
    <comment ref="A15" authorId="0" shapeId="0" xr:uid="{00000000-0006-0000-0300-00000B000000}">
      <text>
        <r>
          <rPr>
            <sz val="8"/>
            <color indexed="81"/>
            <rFont val="Tahoma"/>
            <family val="2"/>
          </rPr>
          <t xml:space="preserve">Include assets not recorded in any of the categories above.
</t>
        </r>
      </text>
    </comment>
    <comment ref="A18" authorId="0" shapeId="0" xr:uid="{00000000-0006-0000-03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03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03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0300-00000F000000}">
      <text>
        <r>
          <rPr>
            <sz val="8"/>
            <color indexed="81"/>
            <rFont val="Tahoma"/>
            <family val="2"/>
          </rPr>
          <t xml:space="preserve">This item is primarily for public institutions and represents any amount owed to the affiliate foundation. </t>
        </r>
      </text>
    </comment>
    <comment ref="A22" authorId="0" shapeId="0" xr:uid="{00000000-0006-0000-03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0300-000011000000}">
      <text>
        <r>
          <rPr>
            <sz val="8"/>
            <color indexed="81"/>
            <rFont val="Tahoma"/>
            <family val="2"/>
          </rPr>
          <t>Include agency funds, deferred compensation and other funds held on behalf of others.</t>
        </r>
      </text>
    </comment>
    <comment ref="A24" authorId="0" shapeId="0" xr:uid="{00000000-0006-0000-03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0300-000013000000}">
      <text>
        <r>
          <rPr>
            <sz val="8"/>
            <color indexed="81"/>
            <rFont val="Tahoma"/>
            <family val="2"/>
          </rPr>
          <t xml:space="preserve">Include funds advanced to the institution by the federal government for student loans.
</t>
        </r>
      </text>
    </comment>
    <comment ref="A26" authorId="0" shapeId="0" xr:uid="{00000000-0006-0000-0300-000014000000}">
      <text>
        <r>
          <rPr>
            <sz val="8"/>
            <color indexed="81"/>
            <rFont val="Tahoma"/>
            <family val="2"/>
          </rPr>
          <t xml:space="preserve">Record here any liabilities not included in the categories above.
</t>
        </r>
      </text>
    </comment>
    <comment ref="A31" authorId="0" shapeId="0" xr:uid="{00000000-0006-0000-03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03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0300-000017000000}">
      <text>
        <r>
          <rPr>
            <sz val="8"/>
            <color indexed="81"/>
            <rFont val="Tahoma"/>
            <family val="2"/>
          </rPr>
          <t>This item is for public institutions only and shows the distinction between the college and foundation net assets.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04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04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04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04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04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04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0400-000007000000}">
      <text>
        <r>
          <rPr>
            <sz val="8"/>
            <color indexed="81"/>
            <rFont val="Tahoma"/>
            <family val="2"/>
          </rPr>
          <t xml:space="preserve">Identify any revenue sources not included in categories above.
</t>
        </r>
      </text>
    </comment>
    <comment ref="A18" authorId="0" shapeId="0" xr:uid="{00000000-0006-0000-04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0400-000009000000}">
      <text>
        <r>
          <rPr>
            <sz val="8"/>
            <color indexed="81"/>
            <rFont val="Tahoma"/>
            <family val="2"/>
          </rPr>
          <t xml:space="preserve">Include expenses for externally-funded research programs, both governmental and private.
</t>
        </r>
      </text>
    </comment>
    <comment ref="A20" authorId="0" shapeId="0" xr:uid="{00000000-0006-0000-04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04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04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04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04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04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04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0400-000011000000}">
      <text>
        <r>
          <rPr>
            <sz val="8"/>
            <color indexed="81"/>
            <rFont val="Tahoma"/>
            <family val="2"/>
          </rPr>
          <t>Report the current year's depreciation expense on capital assets.</t>
        </r>
      </text>
    </comment>
    <comment ref="A29" authorId="1" shapeId="0" xr:uid="{00000000-0006-0000-0400-000012000000}">
      <text>
        <r>
          <rPr>
            <sz val="8"/>
            <color indexed="81"/>
            <rFont val="Tahoma"/>
            <family val="2"/>
          </rPr>
          <t xml:space="preserve">Specify any other expenses not included in the categories above.
</t>
        </r>
      </text>
    </comment>
    <comment ref="A34" authorId="0" shapeId="0" xr:uid="{00000000-0006-0000-04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04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0400-000015000000}">
      <text>
        <r>
          <rPr>
            <sz val="8"/>
            <color indexed="81"/>
            <rFont val="Tahoma"/>
            <family val="2"/>
          </rPr>
          <t xml:space="preserve">Interest expense is not classified as an operating expense item. Please include on this line.
</t>
        </r>
      </text>
    </comment>
    <comment ref="A38" authorId="1" shapeId="0" xr:uid="{00000000-0006-0000-0400-000016000000}">
      <text>
        <r>
          <rPr>
            <sz val="8"/>
            <color indexed="81"/>
            <rFont val="Tahoma"/>
            <family val="2"/>
          </rPr>
          <t xml:space="preserve">Specify any other non-operating revenues not included in the categories above.
</t>
        </r>
      </text>
    </comment>
    <comment ref="A43" authorId="0" shapeId="0" xr:uid="{00000000-0006-0000-04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0400-000018000000}">
      <text>
        <r>
          <rPr>
            <sz val="8"/>
            <color indexed="81"/>
            <rFont val="Tahoma"/>
            <family val="2"/>
          </rPr>
          <t>Record any other revenues, expenses, gains, or losses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920F8B4A-541A-4B2C-AEDC-02C36F633646}">
      <text>
        <r>
          <rPr>
            <sz val="8"/>
            <color indexed="81"/>
            <rFont val="Tahoma"/>
            <family val="2"/>
          </rPr>
          <t xml:space="preserve">Enter as a negative number.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F6956788-05E8-4DDE-BA6B-2CD499781DD3}">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A3D68BE6-EF0F-48D4-9AD5-B9C8209F1A5C}">
      <text>
        <r>
          <rPr>
            <sz val="8"/>
            <color indexed="81"/>
            <rFont val="Tahoma"/>
            <family val="2"/>
          </rPr>
          <t>This score is calculated annually by the U.S. Department of Education for institutions participating in Title IV financial aid programs.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7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7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700-000003000000}">
      <text>
        <r>
          <rPr>
            <sz val="8"/>
            <color indexed="81"/>
            <rFont val="Tahoma"/>
            <family val="2"/>
          </rPr>
          <t>Number of individuals formally requesting admission to the institution.</t>
        </r>
      </text>
    </comment>
    <comment ref="B11" authorId="1" shapeId="0" xr:uid="{00000000-0006-0000-0700-000004000000}">
      <text>
        <r>
          <rPr>
            <sz val="8"/>
            <color indexed="81"/>
            <rFont val="Tahoma"/>
            <family val="2"/>
          </rPr>
          <t>Number of formal notifications of acceptance.</t>
        </r>
      </text>
    </comment>
    <comment ref="B12" authorId="1" shapeId="0" xr:uid="{00000000-0006-0000-0700-000005000000}">
      <text>
        <r>
          <rPr>
            <sz val="8"/>
            <color indexed="81"/>
            <rFont val="Tahoma"/>
            <family val="2"/>
          </rPr>
          <t>Students who actually enroll after being accepted.</t>
        </r>
      </text>
    </comment>
    <comment ref="B19" authorId="1" shapeId="0" xr:uid="{00000000-0006-0000-07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700-000007000000}">
      <text>
        <r>
          <rPr>
            <sz val="8"/>
            <color indexed="81"/>
            <rFont val="Tahoma"/>
            <family val="2"/>
          </rPr>
          <t>An entering student who has attended another institution.</t>
        </r>
      </text>
    </comment>
    <comment ref="B28" authorId="1" shapeId="0" xr:uid="{00000000-0006-0000-0700-000008000000}">
      <text>
        <r>
          <rPr>
            <sz val="8"/>
            <color indexed="81"/>
            <rFont val="Tahoma"/>
            <family val="2"/>
          </rPr>
          <t>Any program where the earned academic degree carries the title "master."</t>
        </r>
      </text>
    </comment>
    <comment ref="B34" authorId="1" shapeId="0" xr:uid="{00000000-0006-0000-07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7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Barbara Brittingham</author>
    <author>O'Brien, SND, Patricia M.</author>
  </authors>
  <commentList>
    <comment ref="A6" authorId="0" shapeId="0" xr:uid="{00000000-0006-0000-0A00-000001000000}">
      <text>
        <r>
          <rPr>
            <sz val="8"/>
            <color indexed="81"/>
            <rFont val="Tahoma"/>
            <family val="2"/>
          </rPr>
          <t>Enter data for the most recent three years.</t>
        </r>
      </text>
    </comment>
    <comment ref="A7" authorId="0" shapeId="0" xr:uid="{00000000-0006-0000-0A00-000002000000}">
      <text>
        <r>
          <rPr>
            <sz val="8"/>
            <color indexed="81"/>
            <rFont val="Tahoma"/>
            <family val="2"/>
          </rPr>
          <t>Enter data for the most recent three years.</t>
        </r>
      </text>
    </comment>
    <comment ref="A12" authorId="0" shapeId="0" xr:uid="{00000000-0006-0000-0A00-000003000000}">
      <text>
        <r>
          <rPr>
            <sz val="8"/>
            <color indexed="81"/>
            <rFont val="Tahoma"/>
            <family val="2"/>
          </rPr>
          <t>Indicate dollar amounts in thousands (000).</t>
        </r>
      </text>
    </comment>
    <comment ref="A46" authorId="1" shapeId="0" xr:uid="{00000000-0006-0000-0A00-000004000000}">
      <text>
        <r>
          <rPr>
            <sz val="8"/>
            <color indexed="81"/>
            <rFont val="Tahoma"/>
            <family val="2"/>
          </rPr>
          <t>Report IPEDS graduation rate - 150% of time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B00-000001000000}">
      <text>
        <r>
          <rPr>
            <sz val="8"/>
            <color indexed="81"/>
            <rFont val="Tahoma"/>
            <family val="2"/>
          </rPr>
          <t xml:space="preserve">This form requires Fall student counts for all classes enrolled as of the institution's Census Date.
</t>
        </r>
      </text>
    </comment>
    <comment ref="B10" authorId="1" shapeId="0" xr:uid="{00000000-0006-0000-0B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B00-000003000000}">
      <text>
        <r>
          <rPr>
            <sz val="8"/>
            <color indexed="81"/>
            <rFont val="Tahoma"/>
            <family val="2"/>
          </rPr>
          <t>A student enrolled for 12 or more semester credits; or 12 or more quarter credits; or 24 contact hours a week each term.</t>
        </r>
      </text>
    </comment>
    <comment ref="B12" authorId="1" shapeId="0" xr:uid="{00000000-0006-0000-0B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B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B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B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B00-000008000000}">
      <text>
        <r>
          <rPr>
            <sz val="8"/>
            <color indexed="81"/>
            <rFont val="Tahoma"/>
            <family val="2"/>
          </rPr>
          <t xml:space="preserve">A student enrolled for either 9 semester (or quarter) credits or more.  </t>
        </r>
      </text>
    </comment>
    <comment ref="B39" authorId="1" shapeId="0" xr:uid="{00000000-0006-0000-0B00-000009000000}">
      <text>
        <r>
          <rPr>
            <sz val="8"/>
            <color indexed="81"/>
            <rFont val="Tahoma"/>
            <family val="2"/>
          </rPr>
          <t>A student enrolled for either 8 semester (or quarter) credits or fewer.</t>
        </r>
      </text>
    </comment>
    <comment ref="B41" authorId="1" shapeId="0" xr:uid="{00000000-0006-0000-0B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4" authorId="0" shapeId="0" xr:uid="{00000000-0006-0000-0C00-000001000000}">
      <text>
        <r>
          <rPr>
            <sz val="8"/>
            <color indexed="81"/>
            <rFont val="Tahoma"/>
            <family val="2"/>
          </rPr>
          <t>For each major, list the name of the major, the number of credits students must complete to earn a degree in that major, and enrollment in each year specified.  In the last column, indicate the goal and the year in which the goal is expected to be achieved.</t>
        </r>
      </text>
    </comment>
    <comment ref="A8" authorId="0" shapeId="0" xr:uid="{00000000-0006-0000-0C00-000002000000}">
      <text>
        <r>
          <rPr>
            <sz val="8"/>
            <color indexed="81"/>
            <rFont val="Tahoma"/>
            <family val="2"/>
          </rPr>
          <t>Certificates include post-secondary programs lasting less than two years.  Please enter program name in first column.</t>
        </r>
      </text>
    </comment>
    <comment ref="A15" authorId="0" shapeId="0" xr:uid="{00000000-0006-0000-0C00-000003000000}">
      <text>
        <r>
          <rPr>
            <sz val="8"/>
            <color indexed="81"/>
            <rFont val="Tahoma"/>
            <family val="2"/>
          </rPr>
          <t>Associate degree programs include post- secondary programs generally two academic years in length (or the equivalent).  Please enter program name in first column.</t>
        </r>
      </text>
    </comment>
    <comment ref="A23" authorId="0" shapeId="0" xr:uid="{00000000-0006-0000-0C00-000004000000}">
      <text>
        <r>
          <rPr>
            <sz val="8"/>
            <color indexed="81"/>
            <rFont val="Tahoma"/>
            <family val="2"/>
          </rPr>
          <t>Students who have not declared a major should be listed as "Undeclared."</t>
        </r>
      </text>
    </comment>
    <comment ref="A26" authorId="0" shapeId="0" xr:uid="{00000000-0006-0000-0C00-000005000000}">
      <text>
        <r>
          <rPr>
            <sz val="8"/>
            <color indexed="81"/>
            <rFont val="Tahoma"/>
            <family val="2"/>
          </rPr>
          <t>Baccalaureate degree programs include post-secondary programs generally four academic years in length (or the equivalent).  Please enter program name in first column.</t>
        </r>
      </text>
    </comment>
  </commentList>
</comments>
</file>

<file path=xl/sharedStrings.xml><?xml version="1.0" encoding="utf-8"?>
<sst xmlns="http://schemas.openxmlformats.org/spreadsheetml/2006/main" count="832" uniqueCount="381">
  <si>
    <t xml:space="preserve"> </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</si>
  <si>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</si>
  <si>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</si>
  <si>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</si>
  <si>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</si>
  <si>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</si>
  <si>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</si>
  <si>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</si>
  <si>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</si>
  <si>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</si>
  <si>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</si>
  <si>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</si>
  <si>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</si>
  <si>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Year</t>
  </si>
  <si>
    <t>Other</t>
  </si>
  <si>
    <t>M.D., J.D., DDS</t>
  </si>
  <si>
    <t>Degree Level/ Location &amp; Modality</t>
  </si>
  <si>
    <t>Grants</t>
  </si>
  <si>
    <t>Loans</t>
  </si>
  <si>
    <t>Work Study</t>
  </si>
  <si>
    <t xml:space="preserve">Loans </t>
  </si>
  <si>
    <t>Professional doctorates (e.g., Ed.D., Psy.D., D.B.A.)</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</si>
  <si>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</si>
  <si>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</si>
  <si>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</si>
  <si>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</si>
  <si>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</si>
  <si>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</si>
  <si>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</si>
  <si>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</si>
  <si>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</si>
  <si>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</si>
  <si>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</si>
  <si>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</si>
  <si>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</si>
  <si>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</si>
  <si>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</si>
  <si>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</si>
  <si>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</si>
  <si>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(FY 2    )</t>
  </si>
  <si>
    <t>(FY 2     )</t>
  </si>
  <si>
    <t>3 Years</t>
  </si>
  <si>
    <t>2 Years</t>
  </si>
  <si>
    <t>Current</t>
  </si>
  <si>
    <t>Prior</t>
  </si>
  <si>
    <t>For Fall Term, as of Census Date</t>
  </si>
  <si>
    <t>Total</t>
  </si>
  <si>
    <t>Associate</t>
  </si>
  <si>
    <t>Undeclared</t>
  </si>
  <si>
    <t>Total Undergraduate</t>
  </si>
  <si>
    <t xml:space="preserve">1 Year </t>
  </si>
  <si>
    <t>(FY2     )</t>
  </si>
  <si>
    <t>Master's</t>
  </si>
  <si>
    <t>Total Graduate</t>
  </si>
  <si>
    <t>FT</t>
  </si>
  <si>
    <t>PT</t>
  </si>
  <si>
    <t>Professor</t>
  </si>
  <si>
    <t>Assistant</t>
  </si>
  <si>
    <t>Instructor</t>
  </si>
  <si>
    <t xml:space="preserve">     Total</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</si>
  <si>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</si>
  <si>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</si>
  <si>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</si>
  <si>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</si>
  <si>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</si>
  <si>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</si>
  <si>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</si>
  <si>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</si>
  <si>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</si>
  <si>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</si>
  <si>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</si>
  <si>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</si>
  <si>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</si>
  <si>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</si>
  <si>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</si>
  <si>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</si>
  <si>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</si>
  <si>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</si>
  <si>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</si>
  <si>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</si>
  <si>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</si>
  <si>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</si>
  <si>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</si>
  <si>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</si>
  <si>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Annual Audit</t>
  </si>
  <si>
    <t>Yes/No</t>
  </si>
  <si>
    <t>NET ASSETS</t>
  </si>
  <si>
    <t>TOTAL INCREASE/DECREASE IN NET ASSETS</t>
  </si>
  <si>
    <t>FINANCIAL AID</t>
  </si>
  <si>
    <t>na</t>
  </si>
  <si>
    <t>Capital appropriations (public institutions)</t>
  </si>
  <si>
    <t>Credit-Seeking Students Only  -  Including Continuing Education</t>
  </si>
  <si>
    <t>OPE ID:</t>
  </si>
  <si>
    <t>(Statement of Financial Position/Statement of Net Assets)</t>
  </si>
  <si>
    <t>(Statement of Revenues and Expenses)</t>
  </si>
  <si>
    <t>(Statement of Debt)</t>
  </si>
  <si>
    <t>(Supplemental Data)</t>
  </si>
  <si>
    <t>(Headcount by UNDERGRADUATE Major)</t>
  </si>
  <si>
    <t>(Headcount by GRADUATE Major)</t>
  </si>
  <si>
    <t>(Number of Faculty by Department or Comparable Unit, Fall Term)</t>
  </si>
  <si>
    <t>Fall Enrollment* by location and modality, as of Census Date</t>
  </si>
  <si>
    <t>* For programs not taught in the fall, report an analogous term's enrollment as of its Census Date.</t>
  </si>
  <si>
    <t>Standard 4:  The Academic Program</t>
  </si>
  <si>
    <t>Most Recently Completed Year</t>
  </si>
  <si>
    <t>2 Years Prior</t>
  </si>
  <si>
    <t>3 Years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</si>
  <si>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</si>
  <si>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</si>
  <si>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</si>
  <si>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</si>
  <si>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</si>
  <si>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</si>
  <si>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Graduate Students</t>
  </si>
  <si>
    <t>For students with debt:</t>
  </si>
  <si>
    <t>Forward (goal)</t>
  </si>
  <si>
    <t xml:space="preserve">Fiscal Year Ends on:  </t>
  </si>
  <si>
    <t>(month/day)</t>
  </si>
  <si>
    <t>FISCAL YEAR ENDS month &amp; day (    /    )</t>
  </si>
  <si>
    <t>2 Years Prior                    (FY 2      )</t>
  </si>
  <si>
    <t>1 Year Prior                     (FY 2      )</t>
  </si>
  <si>
    <t>Degrees Awarded, Most Recent Year</t>
  </si>
  <si>
    <t>Associate's</t>
  </si>
  <si>
    <t>Bachelor's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</si>
  <si>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</si>
  <si>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</si>
  <si>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</si>
  <si>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</si>
  <si>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</si>
  <si>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</si>
  <si>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</si>
  <si>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</si>
  <si>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Three-year Cohort Default Rate</t>
  </si>
  <si>
    <t>Please enter any explanatory notes in the box below</t>
  </si>
  <si>
    <t>Research</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</si>
  <si>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</si>
  <si>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</si>
  <si>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</si>
  <si>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</si>
  <si>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</si>
  <si>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Goal (specify year)</t>
  </si>
  <si>
    <t>Complete this form for each distinct student body identified by the institution (see Standard 5.1)</t>
  </si>
  <si>
    <t>Total Headcount</t>
  </si>
  <si>
    <t>3 Years
Prior</t>
  </si>
  <si>
    <t>2 Years
Prior</t>
  </si>
  <si>
    <t>1 Year
Prior</t>
  </si>
  <si>
    <t>Associate degree students</t>
  </si>
  <si>
    <t>Bachelors degree students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</si>
  <si>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</si>
  <si>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</si>
  <si>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</si>
  <si>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</si>
  <si>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</si>
  <si>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</si>
  <si>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</si>
  <si>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</si>
  <si>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</si>
  <si>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</si>
  <si>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</si>
  <si>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</si>
  <si>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</si>
  <si>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</si>
  <si>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</si>
  <si>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</si>
  <si>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</si>
  <si>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</si>
  <si>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</si>
  <si>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</si>
  <si>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</si>
  <si>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</si>
  <si>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</si>
  <si>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</si>
  <si>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 xml:space="preserve">Number </t>
  </si>
  <si>
    <t xml:space="preserve">of </t>
  </si>
  <si>
    <t>Standard 6: Teaching, Learning, and Scholarship</t>
  </si>
  <si>
    <t>No rank</t>
  </si>
  <si>
    <t>Librarians</t>
  </si>
  <si>
    <t>Current Year</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</si>
  <si>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</si>
  <si>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</si>
  <si>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</si>
  <si>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</si>
  <si>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</si>
  <si>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</si>
  <si>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</si>
  <si>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</si>
  <si>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</si>
  <si>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</si>
  <si>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</si>
  <si>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</si>
  <si>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</si>
  <si>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</si>
  <si>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</si>
  <si>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</si>
  <si>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</si>
  <si>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</si>
  <si>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</si>
  <si>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</si>
  <si>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</si>
  <si>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</si>
  <si>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</si>
  <si>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</si>
  <si>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</si>
  <si>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</si>
  <si>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</si>
  <si>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</si>
  <si>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</si>
  <si>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</si>
  <si>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</si>
  <si>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</si>
  <si>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</si>
  <si>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</si>
  <si>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</si>
  <si>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</si>
  <si>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</si>
  <si>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</si>
  <si>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</si>
  <si>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</si>
  <si>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</si>
  <si>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</si>
  <si>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</si>
  <si>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</si>
  <si>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</si>
  <si>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</si>
  <si>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</si>
  <si>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</si>
  <si>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</si>
  <si>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</si>
  <si>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</si>
  <si>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</si>
  <si>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</si>
  <si>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</si>
  <si>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</si>
  <si>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</si>
  <si>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</si>
  <si>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</si>
  <si>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</si>
  <si>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</si>
  <si>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</si>
  <si>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</si>
  <si>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</si>
  <si>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</si>
  <si>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</si>
  <si>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</si>
  <si>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</si>
  <si>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</si>
  <si>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</si>
  <si>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</si>
  <si>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</si>
  <si>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</si>
  <si>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</si>
  <si>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</si>
  <si>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</si>
  <si>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</si>
  <si>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</si>
  <si>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</si>
  <si>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</si>
  <si>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</si>
  <si>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</si>
  <si>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</si>
  <si>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</si>
  <si>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</si>
  <si>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</si>
  <si>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</si>
  <si>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</si>
  <si>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</si>
  <si>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</si>
  <si>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</si>
  <si>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</si>
  <si>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</si>
  <si>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</si>
  <si>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</si>
  <si>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</si>
  <si>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</si>
  <si>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</si>
  <si>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</si>
  <si>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For each of the occupational categories below, enter the data reported on the IPEDS Human Resources Survey (Parts B and D1) for each of the years listed.</t>
  </si>
  <si>
    <t>Current Year          (FY 2      )</t>
  </si>
  <si>
    <t>Current Year           (FY 2      )</t>
  </si>
  <si>
    <t>If your institution does not submit IPEDS, visit this link for information about how to complete this form: https://surveys.nces.ed.gov/IPEDS/Downloads/Forms/package_1_43.pdf</t>
  </si>
  <si>
    <t>(Fall 2     )</t>
  </si>
  <si>
    <t>(Fall 2    )</t>
  </si>
  <si>
    <t>credits*</t>
  </si>
  <si>
    <t>* Enter here the number of credits students must complete in order to earn the credential (e.g., 69 credits in an A.S. in Nursing)</t>
  </si>
  <si>
    <t>* Enter here the number of credits students must complete in order to earn the credential (e.g., 36 credits in an M.B.A.)</t>
  </si>
  <si>
    <t xml:space="preserve">Percent Change                                                 2 yrs-1 yr prior            1 yr-most  recent            </t>
  </si>
  <si>
    <t xml:space="preserve">Three-year Loan repayment rate </t>
  </si>
  <si>
    <t>(from College Scorecard)</t>
  </si>
  <si>
    <t>(Headcount of Employees by Occupational Category)</t>
  </si>
  <si>
    <t>Certificate (add more rows as needed)</t>
  </si>
  <si>
    <t>Associate (add more rows as needed)</t>
  </si>
  <si>
    <t>Baccalaureate (add more rows as needed)</t>
  </si>
  <si>
    <t>Master's (add more rows as needed)</t>
  </si>
  <si>
    <t>Doctorate (add more rows as needed)</t>
  </si>
  <si>
    <t>First Professional (add more rows as needed)</t>
  </si>
  <si>
    <t>Other; specify (add more rows as needed)</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</si>
  <si>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</si>
  <si>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</si>
  <si>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</si>
  <si>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</si>
  <si>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</si>
  <si>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</si>
  <si>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</si>
  <si>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</si>
  <si>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</si>
  <si>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</si>
  <si>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</si>
  <si>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</si>
  <si>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</si>
  <si>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</si>
  <si>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</si>
  <si>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</si>
  <si>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</si>
  <si>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t>Number of Faculty by Department (or comparable academic unit); insert additional rows as needed</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</si>
  <si>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</si>
  <si>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</si>
  <si>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</si>
  <si>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</si>
  <si>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</si>
  <si>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</si>
  <si>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</si>
  <si>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</si>
  <si>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Number of Faculty Appointed</t>
  </si>
  <si>
    <t>Number of Faculty in Tenured Positions</t>
  </si>
  <si>
    <t>Number of Faculty Departing</t>
  </si>
  <si>
    <t>Number of Faculty Retiring</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</si>
  <si>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</si>
  <si>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</si>
  <si>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</si>
  <si>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</si>
  <si>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</si>
  <si>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</si>
  <si>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</si>
  <si>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</si>
  <si>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Full-time Associate degree students</t>
  </si>
  <si>
    <t>Part-time Associate degree students</t>
  </si>
  <si>
    <t>Full-time Bachelor's degree students</t>
  </si>
  <si>
    <t>Part-time Bachelors degree students</t>
  </si>
  <si>
    <t>Goal; specify year</t>
  </si>
  <si>
    <t>Student Persistence and Graduation</t>
  </si>
  <si>
    <t xml:space="preserve">FINANCE AND ENROLLMENT (F&amp;E) FORMS </t>
  </si>
  <si>
    <t>If you have questions about completing the F&amp;E Forms, please call a member of the Commission staff for assistance.</t>
  </si>
  <si>
    <t>FINANCE &amp; ENROLLMENT (F&amp;E) FORMS</t>
  </si>
  <si>
    <t>(Financial Aid, Debt, Retention, and Graduation)</t>
  </si>
  <si>
    <t>(Appointments, Tenure, Departures,  and Retirements)</t>
  </si>
  <si>
    <t>FEDERAL FINANCIAL RESPONSIBILITY COMPOSITE SCORE</t>
  </si>
  <si>
    <r>
      <t>In the following forms, the column "</t>
    </r>
    <r>
      <rPr>
        <b/>
        <sz val="11"/>
        <color rgb="FFFF0000"/>
        <rFont val="Garamond"/>
        <family val="1"/>
      </rPr>
      <t>Current Year</t>
    </r>
    <r>
      <rPr>
        <sz val="11"/>
        <rFont val="Garamond"/>
        <family val="1"/>
      </rPr>
      <t>" refers to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</si>
  <si>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 xml:space="preserve">Standard 5:  Students </t>
  </si>
  <si>
    <t>Long-Term Investments</t>
  </si>
  <si>
    <t xml:space="preserve">Annuity and life income obligations </t>
  </si>
  <si>
    <t xml:space="preserve">Amounts held on behalf of others </t>
  </si>
  <si>
    <t>Temporarily restricted net assets</t>
  </si>
  <si>
    <t>Change in net assets from operations</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</si>
  <si>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</si>
  <si>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r>
      <t xml:space="preserve">General instructions: 
</t>
    </r>
    <r>
      <rPr>
        <sz val="11"/>
        <rFont val="Garamond"/>
        <family val="1"/>
      </rPr>
      <t>This Excel workbook contains data forms to supplement reports on finance and enrollment.  Each of the 16 forms is on a separate spreadsheet of this Excel workbook.  Much of the information requested is readily available on audited financial statements, yearly IPEDS surveys, and other institutional reports and publications.</t>
    </r>
  </si>
  <si>
    <r>
      <t xml:space="preserve">Instructions and definitions are embedded in each form. </t>
    </r>
    <r>
      <rPr>
        <sz val="11"/>
        <rFont val="Garamond"/>
        <family val="1"/>
      </rPr>
      <t xml:space="preserve"> To see the instructions, move the mouse</t>
    </r>
    <r>
      <rPr>
        <b/>
        <sz val="11"/>
        <rFont val="Garamond"/>
        <family val="1"/>
      </rPr>
      <t xml:space="preserve"> </t>
    </r>
    <r>
      <rPr>
        <sz val="11"/>
        <rFont val="Garamond"/>
        <family val="1"/>
      </rPr>
      <t xml:space="preserve">on top of red boxes with a </t>
    </r>
    <r>
      <rPr>
        <b/>
        <sz val="11"/>
        <color rgb="FFFF0000"/>
        <rFont val="Garamond"/>
        <family val="1"/>
      </rPr>
      <t>?</t>
    </r>
    <r>
      <rPr>
        <sz val="11"/>
        <rFont val="Garamond"/>
        <family val="1"/>
      </rPr>
      <t xml:space="preserve">.  This version of the F&amp;E forms has been formatted to print the forms only.  If you with to print the forms with their accompanying instructions, you can find a specially formatted version of F&amp;E forms on the Commission website:  </t>
    </r>
    <r>
      <rPr>
        <u/>
        <sz val="11"/>
        <rFont val="Garamond"/>
        <family val="1"/>
      </rPr>
      <t>http://neche.org</t>
    </r>
    <r>
      <rPr>
        <sz val="11"/>
        <rFont val="Garamond"/>
        <family val="1"/>
      </rPr>
      <t>.</t>
    </r>
  </si>
  <si>
    <t>When entering financial data, please report in U.S. dollars round to the nearest thousand.  If your institution tabulates data in a different way from what is requested on the form, clearly explain your methodology on the form and report the data in the way that is consistent with your institution's normal practices.</t>
  </si>
  <si>
    <r>
      <rPr>
        <b/>
        <sz val="10"/>
        <rFont val="Garamond"/>
        <family val="1"/>
      </rPr>
      <t>Debt to Assets Ratio</t>
    </r>
    <r>
      <rPr>
        <sz val="10"/>
        <rFont val="Garamond"/>
        <family val="1"/>
      </rPr>
      <t xml:space="preserve">
Long-term Debt / Total Assets</t>
    </r>
  </si>
  <si>
    <r>
      <rPr>
        <b/>
        <sz val="10"/>
        <rFont val="Garamond"/>
        <family val="1"/>
      </rPr>
      <t>Debt to Net Assets Ratio</t>
    </r>
    <r>
      <rPr>
        <sz val="10"/>
        <rFont val="Garamond"/>
        <family val="1"/>
      </rPr>
      <t xml:space="preserve">
Long-tem Debt / Total Net Assets</t>
    </r>
  </si>
  <si>
    <r>
      <rPr>
        <b/>
        <sz val="10"/>
        <rFont val="Garamond"/>
        <family val="1"/>
      </rPr>
      <t>Debt Service Coverage</t>
    </r>
    <r>
      <rPr>
        <sz val="10"/>
        <rFont val="Garamond"/>
        <family val="1"/>
      </rPr>
      <t xml:space="preserve">
Operating Income / (Annual Interest + Current Portion of Debt)</t>
    </r>
  </si>
  <si>
    <t xml:space="preserve">Long-term Debt  </t>
  </si>
  <si>
    <t>Net Tuition Revenue per FTE</t>
  </si>
  <si>
    <t>Has the institution needed to access its restricted net assets or liquidate other financial assets to fund operations?   If so, please describe and indicate when approvals (if required) were obtained from the stat's authority.</t>
  </si>
  <si>
    <t>Please enter any explanatorynotes in the box below that may impact the institution's cash flow</t>
  </si>
  <si>
    <t>Current Ratio</t>
  </si>
  <si>
    <t xml:space="preserve">Current Liabilities </t>
  </si>
  <si>
    <t>LIQUIDITY RATIOS</t>
  </si>
  <si>
    <t>Cash and Cash Equivalents                 end of year</t>
  </si>
  <si>
    <t xml:space="preserve">      Cash Flow from Financing Activities</t>
  </si>
  <si>
    <t>Cash Flow from Investing Activities</t>
  </si>
  <si>
    <t>Cash Flow from Operating Activities</t>
  </si>
  <si>
    <t>Cash and Cash Equivalents beginning of year</t>
  </si>
  <si>
    <t>CASH FLOW</t>
  </si>
  <si>
    <t>(Liquidity)</t>
  </si>
  <si>
    <t>Revised October 2018; Effective December 1, 2018</t>
  </si>
  <si>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</si>
  <si>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FISCAL YEAR ENDS month &amp; day (   /   )</t>
  </si>
  <si>
    <t xml:space="preserve">       Current Assets</t>
  </si>
  <si>
    <r>
      <t>F&amp;E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t>
    </r>
    <r>
      <rPr>
        <sz val="11"/>
        <color rgb="FFFF0000"/>
        <rFont val="Garamond"/>
        <family val="1"/>
      </rPr>
      <t xml:space="preserve"> </t>
    </r>
    <r>
      <rPr>
        <sz val="11"/>
        <rFont val="Garamond"/>
        <family val="1"/>
      </rPr>
      <t xml:space="preserve">or adjust column widths.  To do so, unprotect the spreadsheet by selecting the "Unprotect Sheet" option from the "Review" menu.  </t>
    </r>
    <r>
      <rPr>
        <b/>
        <sz val="11"/>
        <color rgb="FFFF0000"/>
        <rFont val="Garamond"/>
        <family val="1"/>
      </rPr>
      <t>The required</t>
    </r>
    <r>
      <rPr>
        <sz val="11"/>
        <color rgb="FFFF0000"/>
        <rFont val="Garamond"/>
        <family val="1"/>
      </rPr>
      <t xml:space="preserve"> </t>
    </r>
    <r>
      <rPr>
        <b/>
        <sz val="11"/>
        <color rgb="FFFF0000"/>
        <rFont val="Garamond"/>
        <family val="1"/>
      </rPr>
      <t>password is "ark"</t>
    </r>
    <r>
      <rPr>
        <sz val="11"/>
        <rFont val="Garamond"/>
        <family val="1"/>
      </rPr>
      <t xml:space="preserve"> (lower case, no quotation marks).  </t>
    </r>
  </si>
  <si>
    <t xml:space="preserve">Future borrowing plans (please describe).  </t>
  </si>
  <si>
    <t>Please enter any explanatory notes in the box below.</t>
  </si>
  <si>
    <t>Days Cash on Hand
((Cash and Cash Equivalents / [Operating Expenses + Depreciation and other noncash expenses]) /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</si>
</sst>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43" formatCode="_(* #,##0.00_);_(* \(#,##0.00\);_(* &quot;-&quot;??_);_(@_)"/>
    <numFmt numFmtId="164" formatCode="&quot;$&quot;#,##0"/>
    <numFmt numFmtId="165" formatCode="_(* #,##0_);_(* \(#,##0\);_(* &quot;-&quot;??_);_(@_)"/>
    <numFmt numFmtId="166" formatCode="0.0%"/>
    <numFmt numFmtId="167" formatCode="_(* #,##0.0_);_(* \(#,##0.0\);_(* &quot;-&quot;??_);_(@_)"/>
    <numFmt numFmtId="168" formatCode="#,##0.0_);\(#,##0.0\)"/>
  </numFmts>
  <fonts count="39" x14ac:knownFonts="1">
    <font>
      <sz val="10"/>
      <name val="Arial"/>
    </font>
    <font>
      <sz val="11"/>
      <color theme="1"/>
      <name val="Calibri"/>
      <family val="2"/>
      <scheme val="minor"/>
    </font>
    <font>
      <sz val="10"/>
      <name val="Arial"/>
      <family val="2"/>
    </font>
    <font>
      <sz val="10"/>
      <name val="Garamond"/>
      <family val="1"/>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b/>
      <sz val="10"/>
      <name val="Arial"/>
      <family val="2"/>
    </font>
    <font>
      <b/>
      <sz val="8"/>
      <name val="Garamond"/>
      <family val="1"/>
    </font>
    <font>
      <sz val="8"/>
      <name val="Garamond"/>
      <family val="1"/>
    </font>
    <font>
      <u/>
      <sz val="10"/>
      <name val="Garamond"/>
      <family val="1"/>
    </font>
    <font>
      <sz val="8"/>
      <color indexed="81"/>
      <name val="Tahoma"/>
      <family val="2"/>
    </font>
    <font>
      <b/>
      <sz val="10"/>
      <color indexed="9"/>
      <name val="Garamond"/>
      <family val="1"/>
    </font>
    <font>
      <sz val="10"/>
      <color indexed="8"/>
      <name val="Garamond"/>
      <family val="1"/>
    </font>
    <font>
      <sz val="10"/>
      <color indexed="9"/>
      <name val="Garamond"/>
      <family val="1"/>
    </font>
    <font>
      <b/>
      <sz val="9"/>
      <color indexed="9"/>
      <name val="Garamond"/>
      <family val="1"/>
    </font>
    <font>
      <sz val="9"/>
      <color indexed="8"/>
      <name val="Garamond"/>
      <family val="1"/>
    </font>
    <font>
      <b/>
      <sz val="9"/>
      <name val="Garamond"/>
      <family val="1"/>
    </font>
    <font>
      <u/>
      <sz val="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0"/>
      <color theme="0"/>
      <name val="Garamond"/>
      <family val="1"/>
    </font>
    <font>
      <b/>
      <sz val="11"/>
      <color rgb="FFFF0000"/>
      <name val="Garamond"/>
      <family val="1"/>
    </font>
    <font>
      <sz val="11"/>
      <color rgb="FFFF0000"/>
      <name val="Garamond"/>
      <family val="1"/>
    </font>
    <font>
      <sz val="11"/>
      <name val="Arial"/>
      <family val="2"/>
    </font>
    <font>
      <b/>
      <sz val="11"/>
      <color rgb="FF00B050"/>
      <name val="Garamond"/>
      <family val="1"/>
    </font>
    <font>
      <b/>
      <sz val="10"/>
      <color theme="1"/>
      <name val="Garamond"/>
      <family val="1"/>
    </font>
    <font>
      <sz val="10"/>
      <color theme="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cellStyleXfs>
  <cellXfs count="516">
    <xf numFmtId="0" fontId="0" fillId="0" borderId="0" xfId="0"/>
    <xf numFmtId="0" fontId="3" fillId="0" borderId="0" xfId="0" applyFont="1"/>
    <xf numFmtId="0" fontId="3" fillId="0" borderId="0" xfId="0" applyFont="1" applyBorder="1"/>
    <xf numFmtId="0" fontId="4" fillId="0" borderId="0" xfId="0" applyFont="1"/>
    <xf numFmtId="0" fontId="4" fillId="0" borderId="0" xfId="0" applyFont="1" applyAlignment="1">
      <alignment horizontal="center"/>
    </xf>
    <xf numFmtId="0" fontId="10" fillId="0" borderId="0" xfId="0" applyFont="1"/>
    <xf numFmtId="0" fontId="11" fillId="0" borderId="0" xfId="0" applyFont="1" applyAlignment="1"/>
    <xf numFmtId="0" fontId="2" fillId="0" borderId="0" xfId="0" applyFont="1" applyAlignment="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17" fillId="0" borderId="0" xfId="0" applyFont="1" applyProtection="1"/>
    <xf numFmtId="0" fontId="3" fillId="2" borderId="0" xfId="0" applyFont="1" applyFill="1" applyAlignment="1" applyProtection="1">
      <alignment horizontal="center"/>
      <protection locked="0"/>
    </xf>
    <xf numFmtId="0" fontId="16" fillId="3" borderId="3" xfId="0" applyFont="1" applyFill="1" applyBorder="1" applyAlignment="1" applyProtection="1">
      <alignment horizontal="center"/>
    </xf>
    <xf numFmtId="0" fontId="18" fillId="0" borderId="0" xfId="0" applyFont="1" applyProtection="1"/>
    <xf numFmtId="1" fontId="3" fillId="0" borderId="0" xfId="0" applyNumberFormat="1" applyFont="1" applyFill="1" applyAlignment="1" applyProtection="1">
      <alignment horizontal="center"/>
    </xf>
    <xf numFmtId="0" fontId="3" fillId="0" borderId="0" xfId="0" applyFont="1" applyBorder="1" applyAlignment="1">
      <alignment wrapText="1"/>
    </xf>
    <xf numFmtId="3" fontId="3" fillId="0" borderId="0" xfId="0" applyNumberFormat="1" applyFont="1" applyFill="1" applyBorder="1"/>
    <xf numFmtId="0" fontId="17" fillId="0" borderId="0" xfId="0" applyFont="1" applyAlignment="1" applyProtection="1">
      <alignment horizontal="centerContinuous"/>
    </xf>
    <xf numFmtId="0" fontId="14" fillId="0" borderId="0" xfId="0" applyFont="1" applyAlignment="1" applyProtection="1">
      <alignment horizontal="center"/>
    </xf>
    <xf numFmtId="0" fontId="4" fillId="0" borderId="0" xfId="0" applyFont="1" applyProtection="1"/>
    <xf numFmtId="1" fontId="3" fillId="0" borderId="0" xfId="0" applyNumberFormat="1" applyFont="1" applyAlignment="1" applyProtection="1">
      <alignment horizontal="center"/>
    </xf>
    <xf numFmtId="0" fontId="19" fillId="3" borderId="3" xfId="0" applyFont="1" applyFill="1" applyBorder="1" applyAlignment="1" applyProtection="1">
      <alignment horizontal="center"/>
    </xf>
    <xf numFmtId="0" fontId="7" fillId="0" borderId="0" xfId="0" applyFont="1" applyAlignment="1" applyProtection="1">
      <alignment horizontal="center"/>
    </xf>
    <xf numFmtId="0" fontId="7" fillId="0" borderId="0" xfId="0" applyFont="1" applyProtection="1"/>
    <xf numFmtId="0" fontId="7" fillId="0" borderId="0" xfId="0" applyFont="1"/>
    <xf numFmtId="0" fontId="20" fillId="0" borderId="0" xfId="0" applyFont="1" applyProtection="1"/>
    <xf numFmtId="0" fontId="21" fillId="0" borderId="0" xfId="0" applyFont="1" applyProtection="1"/>
    <xf numFmtId="0" fontId="22" fillId="0" borderId="0" xfId="0" applyFont="1" applyAlignment="1" applyProtection="1">
      <alignment horizontal="center"/>
    </xf>
    <xf numFmtId="1" fontId="7" fillId="0" borderId="0" xfId="0" applyNumberFormat="1" applyFont="1" applyAlignment="1" applyProtection="1">
      <alignment horizontal="center"/>
    </xf>
    <xf numFmtId="0" fontId="16" fillId="0" borderId="0" xfId="0" applyFont="1" applyFill="1" applyBorder="1" applyAlignment="1" applyProtection="1">
      <alignment horizontal="center"/>
    </xf>
    <xf numFmtId="0" fontId="19" fillId="0" borderId="0" xfId="0" applyFont="1" applyFill="1" applyBorder="1" applyAlignment="1" applyProtection="1">
      <alignment horizontal="center"/>
    </xf>
    <xf numFmtId="0" fontId="8" fillId="0" borderId="0" xfId="0" applyFont="1" applyAlignment="1">
      <alignment horizontal="left"/>
    </xf>
    <xf numFmtId="0" fontId="3" fillId="0" borderId="0" xfId="0" applyFont="1" applyFill="1" applyBorder="1"/>
    <xf numFmtId="0" fontId="16" fillId="3" borderId="0" xfId="0" applyFont="1" applyFill="1" applyAlignment="1">
      <alignment horizontal="center"/>
    </xf>
    <xf numFmtId="0" fontId="23" fillId="0" borderId="0" xfId="0" applyFont="1" applyAlignment="1"/>
    <xf numFmtId="0" fontId="23" fillId="0" borderId="4" xfId="0" applyFont="1" applyBorder="1" applyAlignment="1"/>
    <xf numFmtId="0" fontId="23" fillId="0" borderId="0" xfId="0" applyFont="1"/>
    <xf numFmtId="0" fontId="3" fillId="0" borderId="0" xfId="0" applyFont="1" applyAlignment="1" applyProtection="1">
      <alignment horizontal="center"/>
      <protection locked="0"/>
    </xf>
    <xf numFmtId="0" fontId="16"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0" fontId="19" fillId="3" borderId="4" xfId="0" applyFont="1" applyFill="1" applyBorder="1" applyAlignment="1" applyProtection="1">
      <alignment horizontal="center"/>
    </xf>
    <xf numFmtId="0" fontId="16" fillId="3" borderId="4" xfId="0" applyFont="1" applyFill="1" applyBorder="1" applyAlignment="1" applyProtection="1">
      <alignment horizontal="center"/>
    </xf>
    <xf numFmtId="0" fontId="4" fillId="4" borderId="0" xfId="0" applyFont="1" applyFill="1" applyBorder="1" applyProtection="1">
      <protection locked="0"/>
    </xf>
    <xf numFmtId="0" fontId="4" fillId="4" borderId="5" xfId="0" applyFont="1" applyFill="1" applyBorder="1" applyAlignment="1" applyProtection="1">
      <alignment horizontal="center"/>
      <protection locked="0"/>
    </xf>
    <xf numFmtId="0" fontId="4" fillId="4" borderId="1" xfId="0" applyFont="1" applyFill="1" applyBorder="1" applyAlignment="1" applyProtection="1">
      <alignment horizontal="center" wrapText="1"/>
      <protection locked="0"/>
    </xf>
    <xf numFmtId="0" fontId="4" fillId="4" borderId="0" xfId="0" applyFont="1" applyFill="1" applyBorder="1" applyAlignment="1" applyProtection="1">
      <alignment horizontal="center" wrapText="1"/>
      <protection locked="0"/>
    </xf>
    <xf numFmtId="0" fontId="4" fillId="4" borderId="6" xfId="0" applyFont="1" applyFill="1" applyBorder="1" applyAlignment="1" applyProtection="1">
      <alignment horizontal="center" wrapText="1"/>
      <protection locked="0"/>
    </xf>
    <xf numFmtId="0" fontId="13" fillId="0" borderId="3" xfId="0" applyFont="1" applyBorder="1" applyAlignment="1" applyProtection="1">
      <alignment horizontal="center"/>
      <protection locked="0"/>
    </xf>
    <xf numFmtId="166" fontId="3" fillId="0" borderId="3" xfId="0" applyNumberFormat="1" applyFont="1" applyBorder="1" applyProtection="1"/>
    <xf numFmtId="0" fontId="13" fillId="0" borderId="0" xfId="0" applyFont="1" applyProtection="1">
      <protection locked="0"/>
    </xf>
    <xf numFmtId="0" fontId="13" fillId="0" borderId="0" xfId="0" applyFont="1" applyBorder="1" applyProtection="1">
      <protection locked="0"/>
    </xf>
    <xf numFmtId="0" fontId="13" fillId="4" borderId="3" xfId="0" applyFont="1" applyFill="1" applyBorder="1" applyAlignment="1" applyProtection="1">
      <alignment horizontal="center"/>
      <protection locked="0"/>
    </xf>
    <xf numFmtId="0" fontId="13" fillId="4" borderId="0" xfId="0" applyFont="1" applyFill="1" applyProtection="1">
      <protection locked="0"/>
    </xf>
    <xf numFmtId="0" fontId="13" fillId="0" borderId="8" xfId="0" applyFont="1" applyBorder="1" applyProtection="1">
      <protection locked="0"/>
    </xf>
    <xf numFmtId="0" fontId="13" fillId="4" borderId="13" xfId="0" applyFont="1" applyFill="1" applyBorder="1" applyProtection="1">
      <protection locked="0"/>
    </xf>
    <xf numFmtId="0" fontId="13" fillId="4" borderId="8" xfId="0" applyFont="1" applyFill="1" applyBorder="1" applyProtection="1">
      <protection locked="0"/>
    </xf>
    <xf numFmtId="0" fontId="16" fillId="0" borderId="3" xfId="0" applyFont="1" applyFill="1" applyBorder="1" applyAlignment="1" applyProtection="1">
      <alignment horizontal="center"/>
    </xf>
    <xf numFmtId="7" fontId="5" fillId="4" borderId="3" xfId="0" applyNumberFormat="1" applyFont="1" applyFill="1" applyBorder="1" applyProtection="1">
      <protection locked="0"/>
    </xf>
    <xf numFmtId="166" fontId="3" fillId="0" borderId="8" xfId="0" applyNumberFormat="1" applyFont="1" applyBorder="1" applyProtection="1"/>
    <xf numFmtId="7" fontId="5" fillId="4" borderId="8" xfId="0" applyNumberFormat="1" applyFont="1" applyFill="1" applyBorder="1" applyProtection="1">
      <protection locked="0"/>
    </xf>
    <xf numFmtId="0" fontId="13" fillId="0" borderId="0" xfId="0" applyFont="1" applyAlignment="1" applyProtection="1">
      <alignment horizontal="center"/>
      <protection locked="0"/>
    </xf>
    <xf numFmtId="0" fontId="13" fillId="0" borderId="0" xfId="0" applyFont="1" applyBorder="1" applyAlignment="1" applyProtection="1">
      <alignment wrapText="1"/>
      <protection locked="0"/>
    </xf>
    <xf numFmtId="166" fontId="3" fillId="0" borderId="5" xfId="0" applyNumberFormat="1" applyFont="1" applyBorder="1" applyProtection="1"/>
    <xf numFmtId="166" fontId="3" fillId="0" borderId="12" xfId="0" applyNumberFormat="1" applyFont="1" applyBorder="1" applyProtection="1"/>
    <xf numFmtId="166" fontId="3" fillId="0" borderId="17" xfId="0" applyNumberFormat="1" applyFont="1" applyBorder="1" applyProtection="1"/>
    <xf numFmtId="5" fontId="5" fillId="4" borderId="5" xfId="0" applyNumberFormat="1" applyFont="1" applyFill="1" applyBorder="1" applyAlignment="1" applyProtection="1">
      <alignment horizontal="right"/>
    </xf>
    <xf numFmtId="0" fontId="13" fillId="0" borderId="3" xfId="0" applyFont="1" applyBorder="1" applyAlignment="1" applyProtection="1">
      <alignment horizontal="center" wrapText="1"/>
      <protection locked="0"/>
    </xf>
    <xf numFmtId="0" fontId="13" fillId="0" borderId="0" xfId="0" applyFont="1" applyAlignment="1" applyProtection="1">
      <alignment wrapText="1"/>
      <protection locked="0"/>
    </xf>
    <xf numFmtId="0" fontId="3" fillId="2" borderId="3" xfId="0" applyFont="1" applyFill="1" applyBorder="1"/>
    <xf numFmtId="7" fontId="13" fillId="0" borderId="3" xfId="0" applyNumberFormat="1" applyFont="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17" fillId="0" borderId="0" xfId="0" applyFont="1" applyBorder="1" applyProtection="1"/>
    <xf numFmtId="0" fontId="3" fillId="0" borderId="0" xfId="0" applyFont="1" applyBorder="1" applyProtection="1"/>
    <xf numFmtId="0" fontId="16"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0" fontId="4" fillId="0" borderId="8" xfId="0" applyFont="1" applyBorder="1" applyAlignment="1">
      <alignment horizontal="center" vertical="top" wrapText="1"/>
    </xf>
    <xf numFmtId="0" fontId="13"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28"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4" fillId="0" borderId="0" xfId="0" applyFont="1" applyAlignment="1"/>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pplyProtection="1"/>
    <xf numFmtId="0" fontId="3" fillId="0" borderId="6" xfId="0" applyFont="1" applyBorder="1" applyAlignment="1" applyProtection="1"/>
    <xf numFmtId="0" fontId="8" fillId="0" borderId="0" xfId="0" applyFont="1" applyAlignment="1" applyProtection="1"/>
    <xf numFmtId="0" fontId="3" fillId="2" borderId="0" xfId="0" applyFont="1" applyFill="1" applyBorder="1"/>
    <xf numFmtId="0" fontId="4" fillId="0" borderId="0" xfId="0" applyFont="1" applyAlignment="1">
      <alignment horizontal="center"/>
    </xf>
    <xf numFmtId="0" fontId="8" fillId="0" borderId="0" xfId="0" applyFont="1" applyAlignment="1">
      <alignment horizontal="center"/>
    </xf>
    <xf numFmtId="0" fontId="0" fillId="0" borderId="0" xfId="0" applyAlignment="1"/>
    <xf numFmtId="0" fontId="3" fillId="0" borderId="0" xfId="0" applyFont="1" applyAlignment="1">
      <alignment wrapText="1"/>
    </xf>
    <xf numFmtId="0" fontId="32" fillId="6" borderId="3" xfId="0" applyFont="1" applyFill="1" applyBorder="1" applyAlignment="1">
      <alignment horizontal="center"/>
    </xf>
    <xf numFmtId="0" fontId="6" fillId="0" borderId="0" xfId="0" applyFont="1"/>
    <xf numFmtId="0" fontId="8" fillId="0" borderId="0" xfId="0" applyFont="1" applyAlignment="1" applyProtection="1">
      <alignment horizontal="center"/>
    </xf>
    <xf numFmtId="0" fontId="3" fillId="0" borderId="0" xfId="0" applyFont="1" applyAlignment="1" applyProtection="1">
      <alignment horizontal="left" indent="1"/>
    </xf>
    <xf numFmtId="0" fontId="6" fillId="0" borderId="0" xfId="0" applyFont="1" applyAlignment="1" applyProtection="1"/>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29" fillId="0" borderId="6" xfId="0" applyFont="1" applyBorder="1" applyAlignment="1"/>
    <xf numFmtId="0" fontId="31" fillId="0" borderId="6" xfId="0" applyFont="1" applyBorder="1" applyAlignment="1">
      <alignment horizontal="left" indent="1"/>
    </xf>
    <xf numFmtId="0" fontId="3" fillId="8" borderId="3" xfId="0" applyFont="1" applyFill="1" applyBorder="1" applyAlignment="1" applyProtection="1">
      <alignment horizontal="center"/>
      <protection locked="0"/>
    </xf>
    <xf numFmtId="0" fontId="3" fillId="8" borderId="3" xfId="0" applyFont="1" applyFill="1" applyBorder="1" applyAlignment="1" applyProtection="1">
      <alignment horizontal="left"/>
      <protection locked="0"/>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0" fontId="8" fillId="0" borderId="0" xfId="0" applyFont="1" applyAlignment="1" applyProtection="1">
      <alignment horizont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10" xfId="0" applyFont="1" applyFill="1" applyBorder="1" applyAlignment="1" applyProtection="1">
      <alignment horizontal="center"/>
    </xf>
    <xf numFmtId="0" fontId="4" fillId="7" borderId="19" xfId="0" applyFont="1" applyFill="1" applyBorder="1" applyAlignment="1" applyProtection="1">
      <alignment horizontal="center"/>
    </xf>
    <xf numFmtId="0" fontId="4" fillId="7" borderId="5" xfId="0" applyFont="1" applyFill="1" applyBorder="1" applyAlignment="1" applyProtection="1">
      <alignment horizontal="center"/>
    </xf>
    <xf numFmtId="0" fontId="4" fillId="7" borderId="3" xfId="0" applyFont="1" applyFill="1" applyBorder="1" applyAlignment="1" applyProtection="1">
      <alignment horizontal="center"/>
      <protection locked="0"/>
    </xf>
    <xf numFmtId="0" fontId="4" fillId="7" borderId="3" xfId="0" applyFont="1" applyFill="1" applyBorder="1" applyAlignment="1">
      <alignment horizontal="center" vertical="top" wrapText="1"/>
    </xf>
    <xf numFmtId="0" fontId="4" fillId="0" borderId="0" xfId="0" applyFont="1" applyAlignment="1">
      <alignment horizontal="left"/>
    </xf>
    <xf numFmtId="0" fontId="4" fillId="7" borderId="10" xfId="0" applyFont="1" applyFill="1" applyBorder="1" applyAlignment="1" applyProtection="1">
      <alignment horizontal="centerContinuous"/>
    </xf>
    <xf numFmtId="0" fontId="4" fillId="7" borderId="5" xfId="0" applyFont="1" applyFill="1" applyBorder="1" applyAlignment="1" applyProtection="1">
      <alignment horizontal="centerContinuous"/>
    </xf>
    <xf numFmtId="0" fontId="4" fillId="7" borderId="7" xfId="0" applyFont="1" applyFill="1" applyBorder="1" applyAlignment="1" applyProtection="1"/>
    <xf numFmtId="0" fontId="4" fillId="7" borderId="1" xfId="0" applyFont="1" applyFill="1" applyBorder="1" applyAlignment="1" applyProtection="1"/>
    <xf numFmtId="0" fontId="21" fillId="7" borderId="3" xfId="0" applyFont="1" applyFill="1" applyBorder="1" applyAlignment="1" applyProtection="1">
      <alignment horizontal="center" wrapText="1"/>
      <protection locked="0"/>
    </xf>
    <xf numFmtId="0" fontId="21" fillId="7" borderId="12" xfId="0" applyFont="1" applyFill="1" applyBorder="1" applyAlignment="1" applyProtection="1">
      <alignment horizontal="center" wrapText="1"/>
      <protection locked="0"/>
    </xf>
    <xf numFmtId="0" fontId="21" fillId="7" borderId="11" xfId="0" applyFont="1" applyFill="1" applyBorder="1" applyAlignment="1" applyProtection="1">
      <alignment horizontal="center" wrapText="1"/>
      <protection locked="0"/>
    </xf>
    <xf numFmtId="0" fontId="21" fillId="7" borderId="13" xfId="0" applyFont="1" applyFill="1" applyBorder="1" applyAlignment="1" applyProtection="1">
      <alignment horizontal="left" wrapText="1"/>
      <protection locked="0"/>
    </xf>
    <xf numFmtId="0" fontId="4" fillId="0" borderId="0" xfId="0" applyFont="1" applyAlignment="1">
      <alignment horizontal="left" indent="2"/>
    </xf>
    <xf numFmtId="0" fontId="3" fillId="0" borderId="9" xfId="0" applyFont="1" applyBorder="1"/>
    <xf numFmtId="0" fontId="29" fillId="0" borderId="0" xfId="0" applyFont="1" applyBorder="1" applyAlignment="1"/>
    <xf numFmtId="0" fontId="31" fillId="0" borderId="0" xfId="0" applyFont="1" applyBorder="1" applyAlignment="1">
      <alignment horizontal="left" indent="1"/>
    </xf>
    <xf numFmtId="0" fontId="8" fillId="0" borderId="0" xfId="0" applyFont="1" applyAlignment="1" applyProtection="1">
      <alignment horizontal="center"/>
    </xf>
    <xf numFmtId="0" fontId="3" fillId="0" borderId="0" xfId="0" applyFont="1" applyAlignment="1" applyProtection="1">
      <alignment horizontal="left" indent="7"/>
    </xf>
    <xf numFmtId="0" fontId="4" fillId="7" borderId="3" xfId="0" applyFont="1" applyFill="1" applyBorder="1" applyAlignment="1" applyProtection="1">
      <alignment horizontal="center"/>
    </xf>
    <xf numFmtId="1" fontId="4"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4"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4" fillId="0" borderId="0" xfId="0" applyFont="1" applyAlignment="1" applyProtection="1">
      <alignment wrapText="1"/>
    </xf>
    <xf numFmtId="0" fontId="3" fillId="0" borderId="12" xfId="0" applyFont="1" applyBorder="1" applyProtection="1"/>
    <xf numFmtId="0" fontId="4" fillId="4" borderId="7" xfId="0" applyFont="1" applyFill="1" applyBorder="1" applyProtection="1"/>
    <xf numFmtId="0" fontId="4"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4" fillId="4" borderId="14" xfId="0" applyFont="1" applyFill="1" applyBorder="1" applyProtection="1"/>
    <xf numFmtId="0" fontId="4"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4"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4" fillId="4" borderId="8" xfId="0" applyFont="1" applyFill="1" applyBorder="1" applyAlignment="1" applyProtection="1">
      <alignment horizontal="left" wrapText="1" indent="1"/>
    </xf>
    <xf numFmtId="0" fontId="3" fillId="0" borderId="14" xfId="0" applyFont="1" applyBorder="1" applyProtection="1"/>
    <xf numFmtId="0" fontId="3" fillId="0" borderId="2" xfId="0" applyFont="1" applyBorder="1"/>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vertical="top" wrapText="1"/>
      <protection locked="0"/>
    </xf>
    <xf numFmtId="0" fontId="4" fillId="5" borderId="3" xfId="0" applyFont="1" applyFill="1" applyBorder="1"/>
    <xf numFmtId="0" fontId="4" fillId="5" borderId="12" xfId="0" applyFont="1" applyFill="1" applyBorder="1"/>
    <xf numFmtId="0" fontId="4" fillId="5" borderId="5" xfId="0" applyFont="1" applyFill="1" applyBorder="1" applyAlignment="1">
      <alignment wrapText="1"/>
    </xf>
    <xf numFmtId="0" fontId="4" fillId="5" borderId="12" xfId="0" applyFont="1" applyFill="1" applyBorder="1" applyAlignment="1">
      <alignment wrapText="1"/>
    </xf>
    <xf numFmtId="0" fontId="4" fillId="5" borderId="5" xfId="0" applyFont="1" applyFill="1" applyBorder="1"/>
    <xf numFmtId="0" fontId="4" fillId="5" borderId="5" xfId="0" applyFont="1" applyFill="1" applyBorder="1" applyAlignment="1">
      <alignment vertical="top" wrapText="1"/>
    </xf>
    <xf numFmtId="0" fontId="4" fillId="5" borderId="12" xfId="0" applyFont="1" applyFill="1" applyBorder="1" applyAlignment="1">
      <alignment vertical="top" wrapText="1"/>
    </xf>
    <xf numFmtId="0" fontId="4"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20" fillId="8" borderId="4" xfId="0" applyFont="1" applyFill="1" applyBorder="1" applyAlignment="1" applyProtection="1">
      <alignment horizontal="left"/>
      <protection locked="0"/>
    </xf>
    <xf numFmtId="0" fontId="7" fillId="8" borderId="4" xfId="0" applyFont="1" applyFill="1" applyBorder="1" applyAlignment="1" applyProtection="1">
      <alignment horizontal="left"/>
      <protection locked="0"/>
    </xf>
    <xf numFmtId="43" fontId="20" fillId="8" borderId="3" xfId="1" applyFont="1" applyFill="1" applyBorder="1" applyAlignment="1" applyProtection="1">
      <protection locked="0"/>
    </xf>
    <xf numFmtId="43" fontId="7" fillId="8" borderId="3" xfId="1" applyFont="1" applyFill="1" applyBorder="1" applyAlignment="1" applyProtection="1">
      <alignment horizontal="right"/>
      <protection locked="0"/>
    </xf>
    <xf numFmtId="37" fontId="7" fillId="0" borderId="0" xfId="2" applyNumberFormat="1" applyFont="1" applyAlignment="1" applyProtection="1">
      <alignment horizontal="right"/>
    </xf>
    <xf numFmtId="43" fontId="7" fillId="8" borderId="3" xfId="1" applyFont="1" applyFill="1" applyBorder="1" applyAlignment="1" applyProtection="1">
      <protection locked="0"/>
    </xf>
    <xf numFmtId="0" fontId="20" fillId="8" borderId="3" xfId="0" applyFont="1" applyFill="1" applyBorder="1" applyAlignment="1" applyProtection="1">
      <alignment horizontal="right"/>
      <protection locked="0"/>
    </xf>
    <xf numFmtId="0" fontId="7" fillId="8" borderId="3" xfId="0" applyFont="1" applyFill="1" applyBorder="1" applyAlignment="1" applyProtection="1">
      <alignment horizontal="right"/>
      <protection locked="0"/>
    </xf>
    <xf numFmtId="165" fontId="7" fillId="8" borderId="3" xfId="1" applyNumberFormat="1" applyFont="1" applyFill="1" applyBorder="1" applyAlignment="1" applyProtection="1">
      <alignment horizontal="right"/>
      <protection locked="0"/>
    </xf>
    <xf numFmtId="0" fontId="20" fillId="0" borderId="2" xfId="0" applyFont="1" applyBorder="1" applyAlignment="1" applyProtection="1"/>
    <xf numFmtId="0" fontId="20" fillId="0" borderId="0" xfId="0" applyFont="1" applyAlignment="1" applyProtection="1">
      <alignment horizontal="left"/>
    </xf>
    <xf numFmtId="0" fontId="20" fillId="0" borderId="0" xfId="0" applyFont="1" applyFill="1" applyBorder="1" applyAlignment="1" applyProtection="1"/>
    <xf numFmtId="0" fontId="20" fillId="0" borderId="0" xfId="0" applyFont="1" applyFill="1" applyProtection="1"/>
    <xf numFmtId="0" fontId="17" fillId="0" borderId="0" xfId="0" applyFont="1" applyFill="1" applyProtection="1"/>
    <xf numFmtId="37" fontId="7" fillId="0" borderId="2" xfId="0" applyNumberFormat="1" applyFont="1" applyFill="1" applyBorder="1" applyAlignment="1" applyProtection="1">
      <alignment horizontal="right"/>
    </xf>
    <xf numFmtId="0" fontId="7" fillId="0" borderId="0" xfId="0" applyFont="1" applyFill="1" applyProtection="1"/>
    <xf numFmtId="0" fontId="3" fillId="0" borderId="0" xfId="0" applyFont="1" applyFill="1" applyProtection="1"/>
    <xf numFmtId="3" fontId="20" fillId="8" borderId="3" xfId="0" applyNumberFormat="1" applyFont="1" applyFill="1" applyBorder="1" applyAlignment="1" applyProtection="1">
      <alignment horizontal="right"/>
      <protection locked="0"/>
    </xf>
    <xf numFmtId="3" fontId="7" fillId="8" borderId="3" xfId="1" applyNumberFormat="1" applyFont="1" applyFill="1" applyBorder="1" applyAlignment="1" applyProtection="1">
      <alignment horizontal="right"/>
      <protection locked="0"/>
    </xf>
    <xf numFmtId="37" fontId="7" fillId="0" borderId="2" xfId="0" applyNumberFormat="1" applyFont="1" applyFill="1" applyBorder="1" applyProtection="1"/>
    <xf numFmtId="37" fontId="7" fillId="0" borderId="0" xfId="2" applyNumberFormat="1" applyFont="1" applyFill="1" applyAlignment="1" applyProtection="1">
      <alignment horizontal="right"/>
    </xf>
    <xf numFmtId="37" fontId="7" fillId="0" borderId="0" xfId="2" applyNumberFormat="1" applyFont="1" applyBorder="1" applyAlignment="1" applyProtection="1">
      <alignment horizontal="right"/>
    </xf>
    <xf numFmtId="3" fontId="7" fillId="8" borderId="3" xfId="0" applyNumberFormat="1" applyFont="1" applyFill="1" applyBorder="1" applyAlignment="1" applyProtection="1">
      <alignment horizontal="right"/>
      <protection locked="0"/>
    </xf>
    <xf numFmtId="0" fontId="4" fillId="0" borderId="0" xfId="0" applyFont="1" applyFill="1" applyBorder="1" applyProtection="1">
      <protection locked="0"/>
    </xf>
    <xf numFmtId="0" fontId="4" fillId="0" borderId="3" xfId="0" applyFont="1" applyFill="1" applyBorder="1" applyAlignment="1" applyProtection="1">
      <alignment horizontal="center"/>
      <protection locked="0"/>
    </xf>
    <xf numFmtId="0" fontId="4" fillId="0" borderId="18" xfId="0" applyFont="1" applyFill="1" applyBorder="1" applyAlignment="1" applyProtection="1">
      <alignment wrapText="1"/>
    </xf>
    <xf numFmtId="0" fontId="4" fillId="0" borderId="18"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3"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3"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4"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4" fillId="0" borderId="7" xfId="0" applyFont="1" applyFill="1" applyBorder="1" applyAlignment="1" applyProtection="1">
      <alignment horizontal="left" indent="1"/>
    </xf>
    <xf numFmtId="0" fontId="4" fillId="0" borderId="8" xfId="0" applyFont="1" applyFill="1" applyBorder="1" applyAlignment="1" applyProtection="1">
      <alignment horizontal="left" indent="1"/>
    </xf>
    <xf numFmtId="37" fontId="3" fillId="8" borderId="3" xfId="1" applyNumberFormat="1" applyFont="1" applyFill="1" applyBorder="1" applyAlignment="1" applyProtection="1">
      <alignment horizontal="right"/>
      <protection locked="0"/>
    </xf>
    <xf numFmtId="37" fontId="3" fillId="0" borderId="0" xfId="2" applyNumberFormat="1" applyFont="1" applyAlignment="1" applyProtection="1">
      <alignment horizontal="right"/>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6" fontId="3" fillId="0" borderId="0" xfId="2"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6" fontId="3" fillId="0" borderId="0" xfId="1" applyNumberFormat="1" applyFont="1" applyBorder="1" applyAlignment="1" applyProtection="1">
      <alignment horizontal="right"/>
    </xf>
    <xf numFmtId="166" fontId="3" fillId="0" borderId="0" xfId="2" applyNumberFormat="1" applyFont="1" applyBorder="1" applyAlignment="1" applyProtection="1">
      <alignment horizontal="right"/>
    </xf>
    <xf numFmtId="9" fontId="7" fillId="8" borderId="3" xfId="0" applyNumberFormat="1" applyFont="1" applyFill="1" applyBorder="1" applyAlignment="1" applyProtection="1">
      <alignment horizontal="right"/>
      <protection locked="0"/>
    </xf>
    <xf numFmtId="9" fontId="7" fillId="8" borderId="4" xfId="0" applyNumberFormat="1" applyFont="1" applyFill="1" applyBorder="1" applyAlignment="1" applyProtection="1">
      <alignment horizontal="right"/>
      <protection locked="0"/>
    </xf>
    <xf numFmtId="164" fontId="7" fillId="8" borderId="3" xfId="0" applyNumberFormat="1" applyFont="1" applyFill="1" applyBorder="1" applyAlignment="1" applyProtection="1">
      <alignment horizontal="right"/>
      <protection locked="0"/>
    </xf>
    <xf numFmtId="164" fontId="7"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 fontId="3" fillId="0" borderId="0" xfId="2" applyNumberFormat="1" applyFont="1" applyAlignment="1" applyProtection="1">
      <alignment horizontal="right"/>
    </xf>
    <xf numFmtId="3" fontId="7" fillId="0" borderId="0" xfId="0" applyNumberFormat="1" applyFont="1" applyAlignment="1" applyProtection="1">
      <alignment horizontal="right"/>
    </xf>
    <xf numFmtId="0" fontId="16" fillId="0" borderId="0" xfId="0" applyFont="1" applyFill="1" applyBorder="1" applyAlignment="1" applyProtection="1">
      <alignment horizontal="right"/>
    </xf>
    <xf numFmtId="0" fontId="14" fillId="0" borderId="0" xfId="0" applyFont="1" applyAlignment="1" applyProtection="1">
      <alignment horizontal="right"/>
    </xf>
    <xf numFmtId="1" fontId="3" fillId="8" borderId="3" xfId="0" applyNumberFormat="1" applyFont="1" applyFill="1" applyBorder="1" applyAlignment="1" applyProtection="1">
      <alignment horizontal="left"/>
      <protection locked="0"/>
    </xf>
    <xf numFmtId="3" fontId="7"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5" fillId="8" borderId="3" xfId="0" applyNumberFormat="1" applyFont="1" applyFill="1" applyBorder="1" applyAlignment="1" applyProtection="1">
      <alignment horizontal="right"/>
      <protection locked="0"/>
    </xf>
    <xf numFmtId="5" fontId="5" fillId="4" borderId="3" xfId="0" applyNumberFormat="1" applyFont="1" applyFill="1" applyBorder="1" applyAlignment="1" applyProtection="1">
      <alignment horizontal="right"/>
    </xf>
    <xf numFmtId="5" fontId="5" fillId="8" borderId="8" xfId="0" applyNumberFormat="1" applyFont="1" applyFill="1" applyBorder="1" applyAlignment="1" applyProtection="1">
      <alignment horizontal="right"/>
      <protection locked="0"/>
    </xf>
    <xf numFmtId="5" fontId="5" fillId="4" borderId="8" xfId="0" applyNumberFormat="1" applyFont="1" applyFill="1" applyBorder="1" applyAlignment="1" applyProtection="1">
      <alignment horizontal="right"/>
    </xf>
    <xf numFmtId="5" fontId="5" fillId="8" borderId="5" xfId="0" applyNumberFormat="1" applyFont="1" applyFill="1" applyBorder="1" applyAlignment="1" applyProtection="1">
      <alignment horizontal="right"/>
      <protection locked="0"/>
    </xf>
    <xf numFmtId="5" fontId="5" fillId="8" borderId="7" xfId="0" applyNumberFormat="1" applyFont="1" applyFill="1" applyBorder="1" applyAlignment="1" applyProtection="1">
      <alignment horizontal="right"/>
      <protection locked="0"/>
    </xf>
    <xf numFmtId="5" fontId="5" fillId="4" borderId="7" xfId="0" applyNumberFormat="1" applyFont="1" applyFill="1" applyBorder="1" applyAlignment="1" applyProtection="1">
      <alignment horizontal="right"/>
    </xf>
    <xf numFmtId="5" fontId="5" fillId="4" borderId="14" xfId="0" applyNumberFormat="1" applyFont="1" applyFill="1" applyBorder="1" applyAlignment="1" applyProtection="1">
      <alignment horizontal="right"/>
    </xf>
    <xf numFmtId="5" fontId="5"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5" fillId="0" borderId="5" xfId="0" applyNumberFormat="1" applyFont="1" applyFill="1" applyBorder="1" applyAlignment="1" applyProtection="1">
      <alignment horizontal="right" wrapText="1"/>
    </xf>
    <xf numFmtId="164" fontId="13" fillId="0" borderId="0" xfId="0" applyNumberFormat="1" applyFont="1" applyFill="1" applyAlignment="1" applyProtection="1">
      <alignment horizontal="right" wrapText="1"/>
      <protection locked="0"/>
    </xf>
    <xf numFmtId="164" fontId="13"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5" fillId="0" borderId="3" xfId="0" applyNumberFormat="1" applyFont="1" applyFill="1" applyBorder="1" applyAlignment="1" applyProtection="1">
      <alignment horizontal="right" wrapText="1"/>
    </xf>
    <xf numFmtId="164" fontId="13" fillId="4" borderId="13" xfId="0" applyNumberFormat="1" applyFont="1" applyFill="1" applyBorder="1" applyAlignment="1" applyProtection="1">
      <alignment horizontal="right" wrapText="1"/>
      <protection locked="0"/>
    </xf>
    <xf numFmtId="164" fontId="13" fillId="4" borderId="8" xfId="0" applyNumberFormat="1" applyFont="1" applyFill="1" applyBorder="1" applyAlignment="1" applyProtection="1">
      <alignment horizontal="right" wrapText="1"/>
      <protection locked="0"/>
    </xf>
    <xf numFmtId="164" fontId="5" fillId="8" borderId="3" xfId="0" applyNumberFormat="1" applyFont="1" applyFill="1" applyBorder="1" applyAlignment="1" applyProtection="1">
      <alignment horizontal="right" wrapText="1"/>
      <protection locked="0"/>
    </xf>
    <xf numFmtId="164" fontId="5" fillId="8" borderId="17" xfId="0" applyNumberFormat="1" applyFont="1" applyFill="1" applyBorder="1" applyAlignment="1" applyProtection="1">
      <alignment horizontal="right" wrapText="1"/>
      <protection locked="0"/>
    </xf>
    <xf numFmtId="164" fontId="5" fillId="4" borderId="5" xfId="0" applyNumberFormat="1" applyFont="1" applyFill="1" applyBorder="1" applyAlignment="1" applyProtection="1">
      <alignment horizontal="right" wrapText="1"/>
    </xf>
    <xf numFmtId="164" fontId="5" fillId="4" borderId="3" xfId="0" applyNumberFormat="1" applyFont="1" applyFill="1" applyBorder="1" applyAlignment="1" applyProtection="1">
      <alignment horizontal="right" wrapText="1"/>
    </xf>
    <xf numFmtId="164" fontId="5" fillId="8" borderId="12" xfId="0" applyNumberFormat="1" applyFont="1" applyFill="1" applyBorder="1" applyAlignment="1" applyProtection="1">
      <alignment horizontal="right" wrapText="1"/>
      <protection locked="0"/>
    </xf>
    <xf numFmtId="164" fontId="5" fillId="8" borderId="14" xfId="0" applyNumberFormat="1" applyFont="1" applyFill="1" applyBorder="1" applyAlignment="1" applyProtection="1">
      <alignment horizontal="right" wrapText="1"/>
      <protection locked="0"/>
    </xf>
    <xf numFmtId="164" fontId="5" fillId="0" borderId="15" xfId="0" applyNumberFormat="1" applyFont="1" applyBorder="1" applyAlignment="1" applyProtection="1">
      <alignment horizontal="right" wrapText="1"/>
    </xf>
    <xf numFmtId="0" fontId="31" fillId="0" borderId="0" xfId="0" applyFont="1" applyBorder="1"/>
    <xf numFmtId="49" fontId="3" fillId="8" borderId="3" xfId="0" applyNumberFormat="1" applyFont="1" applyFill="1" applyBorder="1" applyAlignment="1" applyProtection="1">
      <alignment horizontal="left"/>
      <protection locked="0"/>
    </xf>
    <xf numFmtId="1" fontId="3" fillId="8" borderId="4" xfId="0" applyNumberFormat="1" applyFont="1" applyFill="1" applyBorder="1" applyAlignment="1" applyProtection="1">
      <alignment horizontal="left"/>
      <protection locked="0"/>
    </xf>
    <xf numFmtId="1" fontId="4" fillId="7" borderId="3" xfId="0" applyNumberFormat="1" applyFont="1" applyFill="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21" fillId="7" borderId="8" xfId="0" applyFont="1" applyFill="1" applyBorder="1" applyAlignment="1" applyProtection="1">
      <alignment horizontal="center" wrapText="1"/>
      <protection locked="0"/>
    </xf>
    <xf numFmtId="0" fontId="3" fillId="0" borderId="0" xfId="3" applyFont="1" applyProtection="1"/>
    <xf numFmtId="0" fontId="8" fillId="0" borderId="0" xfId="3" applyFont="1" applyAlignment="1" applyProtection="1">
      <alignment horizontal="left"/>
    </xf>
    <xf numFmtId="0" fontId="8" fillId="0" borderId="0" xfId="3" applyFont="1" applyAlignment="1">
      <alignment horizontal="left"/>
    </xf>
    <xf numFmtId="0" fontId="2" fillId="0" borderId="0" xfId="3" applyAlignment="1">
      <alignment horizontal="left"/>
    </xf>
    <xf numFmtId="0" fontId="3" fillId="0" borderId="0" xfId="3" applyFont="1" applyAlignment="1" applyProtection="1">
      <alignment horizontal="centerContinuous"/>
    </xf>
    <xf numFmtId="0" fontId="3" fillId="0" borderId="0" xfId="3" applyFont="1"/>
    <xf numFmtId="0" fontId="4" fillId="7" borderId="10" xfId="3" applyFont="1" applyFill="1" applyBorder="1" applyAlignment="1" applyProtection="1">
      <alignment horizontal="centerContinuous"/>
    </xf>
    <xf numFmtId="0" fontId="4" fillId="7" borderId="5" xfId="3" applyFont="1" applyFill="1" applyBorder="1" applyAlignment="1" applyProtection="1">
      <alignment horizontal="centerContinuous"/>
    </xf>
    <xf numFmtId="0" fontId="4" fillId="7" borderId="1" xfId="3" applyFont="1" applyFill="1" applyBorder="1" applyAlignment="1" applyProtection="1"/>
    <xf numFmtId="0" fontId="4" fillId="7" borderId="7" xfId="3" applyFont="1" applyFill="1" applyBorder="1" applyAlignment="1" applyProtection="1"/>
    <xf numFmtId="0" fontId="4" fillId="7" borderId="3" xfId="3" applyFont="1" applyFill="1" applyBorder="1" applyAlignment="1" applyProtection="1">
      <alignment horizontal="center"/>
    </xf>
    <xf numFmtId="1" fontId="4" fillId="7" borderId="3" xfId="3" applyNumberFormat="1" applyFont="1" applyFill="1" applyBorder="1" applyAlignment="1" applyProtection="1">
      <alignment horizontal="center"/>
    </xf>
    <xf numFmtId="0" fontId="4" fillId="0" borderId="0" xfId="3" applyFont="1" applyProtection="1"/>
    <xf numFmtId="0" fontId="14" fillId="0" borderId="0" xfId="3" applyFont="1" applyAlignment="1" applyProtection="1">
      <alignment horizontal="center"/>
    </xf>
    <xf numFmtId="0" fontId="16" fillId="3" borderId="4" xfId="3" applyFont="1" applyFill="1" applyBorder="1" applyAlignment="1" applyProtection="1">
      <alignment horizontal="center"/>
    </xf>
    <xf numFmtId="0" fontId="3" fillId="8" borderId="3" xfId="3" applyFont="1" applyFill="1" applyBorder="1" applyAlignment="1" applyProtection="1">
      <alignment horizontal="left"/>
      <protection locked="0"/>
    </xf>
    <xf numFmtId="164" fontId="3" fillId="8" borderId="12" xfId="0" applyNumberFormat="1" applyFont="1" applyFill="1" applyBorder="1" applyAlignment="1" applyProtection="1">
      <alignment horizontal="right" wrapText="1"/>
      <protection locked="0"/>
    </xf>
    <xf numFmtId="0" fontId="3" fillId="0" borderId="0" xfId="4" applyFont="1"/>
    <xf numFmtId="0" fontId="3" fillId="0" borderId="0" xfId="4" applyFont="1" applyAlignment="1">
      <alignment horizontal="center"/>
    </xf>
    <xf numFmtId="0" fontId="13" fillId="0" borderId="0" xfId="4" applyFont="1"/>
    <xf numFmtId="0" fontId="13" fillId="0" borderId="0" xfId="4" applyFont="1" applyAlignment="1">
      <alignment horizontal="center"/>
    </xf>
    <xf numFmtId="0" fontId="3" fillId="0" borderId="0" xfId="4" applyFont="1" applyFill="1" applyBorder="1"/>
    <xf numFmtId="0" fontId="3" fillId="0" borderId="0" xfId="4" applyFont="1" applyFill="1" applyBorder="1" applyAlignment="1">
      <alignment horizontal="center"/>
    </xf>
    <xf numFmtId="0" fontId="13" fillId="0" borderId="0" xfId="4" applyFont="1" applyFill="1" applyBorder="1" applyProtection="1">
      <protection locked="0"/>
    </xf>
    <xf numFmtId="0" fontId="1" fillId="0" borderId="0" xfId="4" applyFill="1" applyBorder="1"/>
    <xf numFmtId="0" fontId="4" fillId="0" borderId="0" xfId="4" applyFont="1" applyFill="1" applyBorder="1"/>
    <xf numFmtId="0" fontId="3" fillId="0" borderId="0" xfId="4" applyFont="1" applyFill="1" applyBorder="1" applyAlignment="1" applyProtection="1">
      <alignment horizontal="left"/>
      <protection locked="0"/>
    </xf>
    <xf numFmtId="0" fontId="3" fillId="0" borderId="6" xfId="4" applyFont="1" applyBorder="1"/>
    <xf numFmtId="0" fontId="3" fillId="0" borderId="0" xfId="4" applyFont="1" applyBorder="1"/>
    <xf numFmtId="0" fontId="4" fillId="0" borderId="16" xfId="4" applyFont="1" applyBorder="1"/>
    <xf numFmtId="0" fontId="3" fillId="0" borderId="3" xfId="4" applyFont="1" applyBorder="1"/>
    <xf numFmtId="0" fontId="3" fillId="0" borderId="3" xfId="4" applyFont="1" applyBorder="1" applyAlignment="1">
      <alignment horizontal="center"/>
    </xf>
    <xf numFmtId="5" fontId="7" fillId="8" borderId="3" xfId="4" applyNumberFormat="1" applyFont="1" applyFill="1" applyBorder="1" applyAlignment="1" applyProtection="1">
      <alignment horizontal="right"/>
      <protection locked="0"/>
    </xf>
    <xf numFmtId="0" fontId="13" fillId="0" borderId="3" xfId="4" applyFont="1" applyBorder="1" applyAlignment="1">
      <alignment horizontal="center"/>
    </xf>
    <xf numFmtId="5" fontId="7" fillId="7" borderId="3" xfId="4" applyNumberFormat="1" applyFont="1" applyFill="1" applyBorder="1" applyAlignment="1" applyProtection="1">
      <alignment horizontal="right"/>
      <protection locked="0"/>
    </xf>
    <xf numFmtId="0" fontId="3" fillId="7" borderId="8" xfId="4" applyFont="1" applyFill="1" applyBorder="1" applyAlignment="1">
      <alignment horizontal="left" wrapText="1" indent="2"/>
    </xf>
    <xf numFmtId="0" fontId="3" fillId="7" borderId="3" xfId="4" applyFont="1" applyFill="1" applyBorder="1"/>
    <xf numFmtId="0" fontId="13" fillId="7" borderId="3" xfId="4" applyFont="1" applyFill="1" applyBorder="1" applyAlignment="1">
      <alignment horizontal="center"/>
    </xf>
    <xf numFmtId="0" fontId="4" fillId="0" borderId="3" xfId="4" applyFont="1" applyFill="1" applyBorder="1" applyAlignment="1">
      <alignment horizontal="left" wrapText="1"/>
    </xf>
    <xf numFmtId="0" fontId="3" fillId="0" borderId="8" xfId="4" applyFont="1" applyBorder="1" applyAlignment="1">
      <alignment horizontal="left" wrapText="1" indent="2"/>
    </xf>
    <xf numFmtId="5" fontId="4" fillId="0" borderId="3" xfId="4" applyNumberFormat="1" applyFont="1" applyBorder="1" applyAlignment="1">
      <alignment horizontal="right"/>
    </xf>
    <xf numFmtId="0" fontId="16" fillId="3" borderId="3" xfId="4" applyFont="1" applyFill="1" applyBorder="1" applyAlignment="1" applyProtection="1">
      <alignment horizontal="center"/>
    </xf>
    <xf numFmtId="0" fontId="3" fillId="0" borderId="5" xfId="4" applyFont="1" applyBorder="1"/>
    <xf numFmtId="0" fontId="13" fillId="4" borderId="0" xfId="4" applyFont="1" applyFill="1"/>
    <xf numFmtId="0" fontId="7" fillId="4" borderId="3" xfId="4" applyFont="1" applyFill="1" applyBorder="1"/>
    <xf numFmtId="0" fontId="21" fillId="0" borderId="3" xfId="4" applyFont="1" applyBorder="1"/>
    <xf numFmtId="0" fontId="4" fillId="4" borderId="8" xfId="4" applyFont="1" applyFill="1" applyBorder="1"/>
    <xf numFmtId="0" fontId="13" fillId="4" borderId="3" xfId="4" applyFont="1" applyFill="1" applyBorder="1"/>
    <xf numFmtId="0" fontId="13" fillId="4" borderId="3" xfId="4" applyFont="1" applyFill="1" applyBorder="1" applyAlignment="1">
      <alignment horizontal="center"/>
    </xf>
    <xf numFmtId="0" fontId="4" fillId="4" borderId="0" xfId="4" applyFont="1" applyFill="1" applyBorder="1"/>
    <xf numFmtId="0" fontId="21" fillId="7" borderId="11" xfId="4" applyFont="1" applyFill="1" applyBorder="1" applyAlignment="1" applyProtection="1">
      <alignment horizontal="center" wrapText="1"/>
      <protection locked="0"/>
    </xf>
    <xf numFmtId="0" fontId="21" fillId="7" borderId="12" xfId="4" applyFont="1" applyFill="1" applyBorder="1" applyAlignment="1" applyProtection="1">
      <alignment horizontal="center" wrapText="1"/>
      <protection locked="0"/>
    </xf>
    <xf numFmtId="168" fontId="13" fillId="8" borderId="3" xfId="4" applyNumberFormat="1" applyFont="1" applyFill="1" applyBorder="1" applyAlignment="1" applyProtection="1">
      <alignment horizontal="right"/>
      <protection locked="0"/>
    </xf>
    <xf numFmtId="0" fontId="4" fillId="0" borderId="13" xfId="4" applyFont="1" applyBorder="1" applyAlignment="1" applyProtection="1">
      <alignment horizontal="left" wrapText="1"/>
    </xf>
    <xf numFmtId="0" fontId="16" fillId="3" borderId="10" xfId="4" applyFont="1" applyFill="1" applyBorder="1" applyAlignment="1">
      <alignment horizontal="center"/>
    </xf>
    <xf numFmtId="166" fontId="13" fillId="8" borderId="3" xfId="4" applyNumberFormat="1" applyFont="1" applyFill="1" applyBorder="1" applyAlignment="1" applyProtection="1">
      <alignment horizontal="right"/>
      <protection locked="0"/>
    </xf>
    <xf numFmtId="0" fontId="13" fillId="0" borderId="3" xfId="4" applyFont="1" applyBorder="1"/>
    <xf numFmtId="0" fontId="3" fillId="0" borderId="8" xfId="4" applyFont="1" applyBorder="1" applyAlignment="1" applyProtection="1">
      <alignment horizontal="left" wrapText="1"/>
    </xf>
    <xf numFmtId="5" fontId="4" fillId="7" borderId="3" xfId="4" applyNumberFormat="1" applyFont="1" applyFill="1" applyBorder="1" applyAlignment="1">
      <alignment horizontal="right"/>
    </xf>
    <xf numFmtId="0" fontId="3" fillId="7" borderId="8" xfId="4" applyFont="1" applyFill="1" applyBorder="1" applyAlignment="1" applyProtection="1">
      <alignment horizontal="left" wrapText="1" indent="2"/>
    </xf>
    <xf numFmtId="0" fontId="3" fillId="0" borderId="8" xfId="4" applyFont="1" applyBorder="1" applyAlignment="1" applyProtection="1">
      <alignment horizontal="left" wrapText="1" indent="2"/>
    </xf>
    <xf numFmtId="5" fontId="12" fillId="8" borderId="3" xfId="4" applyNumberFormat="1" applyFont="1" applyFill="1" applyBorder="1" applyAlignment="1" applyProtection="1">
      <alignment horizontal="right"/>
      <protection locked="0"/>
    </xf>
    <xf numFmtId="5" fontId="13" fillId="8" borderId="3" xfId="4" applyNumberFormat="1" applyFont="1" applyFill="1" applyBorder="1" applyAlignment="1" applyProtection="1">
      <alignment horizontal="right"/>
      <protection locked="0"/>
    </xf>
    <xf numFmtId="7" fontId="13" fillId="0" borderId="3" xfId="4" applyNumberFormat="1" applyFont="1" applyBorder="1" applyProtection="1">
      <protection locked="0"/>
    </xf>
    <xf numFmtId="0" fontId="12" fillId="0" borderId="3" xfId="4" applyFont="1" applyBorder="1"/>
    <xf numFmtId="0" fontId="4" fillId="4" borderId="8" xfId="4" applyFont="1" applyFill="1" applyBorder="1" applyProtection="1"/>
    <xf numFmtId="5" fontId="13" fillId="8" borderId="8" xfId="4" applyNumberFormat="1" applyFont="1" applyFill="1" applyBorder="1" applyAlignment="1" applyProtection="1">
      <alignment horizontal="right"/>
      <protection locked="0"/>
    </xf>
    <xf numFmtId="7" fontId="13" fillId="0" borderId="7" xfId="4" applyNumberFormat="1" applyFont="1" applyBorder="1"/>
    <xf numFmtId="7" fontId="13" fillId="0" borderId="3" xfId="4" applyNumberFormat="1" applyFont="1" applyBorder="1"/>
    <xf numFmtId="7" fontId="13" fillId="0" borderId="5" xfId="4" applyNumberFormat="1" applyFont="1" applyBorder="1"/>
    <xf numFmtId="0" fontId="4" fillId="0" borderId="7" xfId="4" applyFont="1" applyBorder="1" applyProtection="1"/>
    <xf numFmtId="0" fontId="1" fillId="0" borderId="0" xfId="4"/>
    <xf numFmtId="0" fontId="1" fillId="0" borderId="9" xfId="4" applyBorder="1"/>
    <xf numFmtId="0" fontId="1" fillId="0" borderId="2" xfId="4" applyBorder="1"/>
    <xf numFmtId="0" fontId="1" fillId="0" borderId="21" xfId="4" applyBorder="1"/>
    <xf numFmtId="39" fontId="12" fillId="8" borderId="3" xfId="4" applyNumberFormat="1" applyFont="1" applyFill="1" applyBorder="1" applyAlignment="1" applyProtection="1">
      <alignment horizontal="right"/>
      <protection locked="0"/>
    </xf>
    <xf numFmtId="0" fontId="38" fillId="0" borderId="0" xfId="4" applyFont="1"/>
    <xf numFmtId="164" fontId="13" fillId="8" borderId="3" xfId="4" applyNumberFormat="1" applyFont="1" applyFill="1" applyBorder="1" applyAlignment="1" applyProtection="1">
      <alignment horizontal="right"/>
      <protection locked="0"/>
    </xf>
    <xf numFmtId="5" fontId="13" fillId="8" borderId="3" xfId="4" applyNumberFormat="1" applyFont="1" applyFill="1" applyBorder="1" applyProtection="1">
      <protection locked="0"/>
    </xf>
    <xf numFmtId="2" fontId="7" fillId="8" borderId="3" xfId="4" applyNumberFormat="1" applyFont="1" applyFill="1" applyBorder="1" applyAlignment="1" applyProtection="1">
      <alignment horizontal="right"/>
      <protection locked="0"/>
    </xf>
    <xf numFmtId="0" fontId="3" fillId="0" borderId="8" xfId="4" applyFont="1" applyFill="1" applyBorder="1" applyAlignment="1">
      <alignment horizontal="left" wrapText="1"/>
    </xf>
    <xf numFmtId="0" fontId="3" fillId="0" borderId="0" xfId="4" applyFont="1" applyFill="1" applyAlignment="1">
      <alignment horizontal="left" wrapText="1"/>
    </xf>
    <xf numFmtId="0" fontId="13" fillId="0" borderId="3" xfId="4" applyFont="1" applyFill="1" applyBorder="1"/>
    <xf numFmtId="0" fontId="3" fillId="0" borderId="8" xfId="4" applyFont="1" applyFill="1" applyBorder="1" applyAlignment="1" applyProtection="1">
      <alignment horizontal="left" wrapText="1" indent="2"/>
    </xf>
    <xf numFmtId="0" fontId="4" fillId="0" borderId="20" xfId="4" applyFont="1" applyBorder="1"/>
    <xf numFmtId="0" fontId="3" fillId="0" borderId="1" xfId="4" applyFont="1" applyBorder="1"/>
    <xf numFmtId="0" fontId="3" fillId="0" borderId="7" xfId="4" applyFont="1" applyBorder="1"/>
    <xf numFmtId="0" fontId="3" fillId="0" borderId="4" xfId="4" applyFont="1" applyBorder="1"/>
    <xf numFmtId="0" fontId="3" fillId="0" borderId="13" xfId="4" applyFont="1" applyBorder="1"/>
    <xf numFmtId="0" fontId="3" fillId="0" borderId="8" xfId="4" applyFont="1" applyBorder="1"/>
    <xf numFmtId="0" fontId="1" fillId="0" borderId="4" xfId="4" applyBorder="1"/>
    <xf numFmtId="0" fontId="1" fillId="0" borderId="13" xfId="4" applyBorder="1"/>
    <xf numFmtId="0" fontId="1" fillId="0" borderId="8" xfId="4" applyBorder="1"/>
    <xf numFmtId="0" fontId="4" fillId="0" borderId="4" xfId="4" applyFont="1" applyBorder="1"/>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8" fillId="0" borderId="0" xfId="0" applyFont="1" applyAlignment="1" applyProtection="1">
      <alignment horizontal="center"/>
    </xf>
    <xf numFmtId="0" fontId="26" fillId="0" borderId="0" xfId="0" applyFont="1" applyBorder="1" applyAlignment="1">
      <alignment horizontal="justify" vertical="justify" wrapText="1"/>
    </xf>
    <xf numFmtId="0" fontId="3" fillId="0" borderId="0" xfId="0" applyFont="1" applyBorder="1" applyAlignment="1">
      <alignment vertical="justify"/>
    </xf>
    <xf numFmtId="0" fontId="27" fillId="0" borderId="0" xfId="0" applyFont="1" applyAlignment="1">
      <alignment horizontal="left" wrapText="1"/>
    </xf>
    <xf numFmtId="0" fontId="6" fillId="0" borderId="0" xfId="0" applyFont="1" applyAlignment="1">
      <alignment horizontal="left" wrapText="1"/>
    </xf>
    <xf numFmtId="0" fontId="6" fillId="0" borderId="0" xfId="0" applyNumberFormat="1" applyFont="1" applyAlignment="1">
      <alignment horizontal="left" wrapText="1"/>
    </xf>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wrapText="1"/>
    </xf>
    <xf numFmtId="0" fontId="27" fillId="0" borderId="0" xfId="0" applyFont="1" applyAlignment="1">
      <alignment horizontal="center" wrapText="1"/>
    </xf>
    <xf numFmtId="0" fontId="4" fillId="0" borderId="0" xfId="0" applyFont="1" applyAlignment="1">
      <alignment horizontal="center"/>
    </xf>
    <xf numFmtId="0" fontId="3" fillId="0" borderId="0" xfId="0" applyFont="1" applyAlignment="1" applyProtection="1">
      <alignment horizontal="left"/>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6" fillId="0" borderId="0" xfId="0" applyFont="1" applyAlignment="1" applyProtection="1">
      <alignment horizontal="left" wrapText="1"/>
    </xf>
    <xf numFmtId="0" fontId="4" fillId="7" borderId="5" xfId="0" applyFont="1" applyFill="1" applyBorder="1" applyAlignment="1" applyProtection="1">
      <alignment horizontal="center"/>
    </xf>
    <xf numFmtId="1" fontId="4" fillId="7" borderId="3" xfId="0" applyNumberFormat="1" applyFont="1" applyFill="1" applyBorder="1" applyAlignment="1" applyProtection="1">
      <alignment horizontal="center"/>
      <protection locked="0"/>
    </xf>
    <xf numFmtId="0" fontId="4" fillId="7" borderId="10" xfId="0" applyFont="1" applyFill="1" applyBorder="1" applyAlignment="1" applyProtection="1">
      <alignment horizontal="center"/>
    </xf>
    <xf numFmtId="0" fontId="8" fillId="0" borderId="0"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21" fillId="7" borderId="3" xfId="0" applyFont="1" applyFill="1" applyBorder="1" applyAlignment="1" applyProtection="1">
      <alignment horizontal="center" wrapText="1"/>
      <protection locked="0"/>
    </xf>
    <xf numFmtId="0" fontId="8" fillId="0" borderId="0" xfId="0" applyFont="1" applyBorder="1" applyAlignment="1" applyProtection="1">
      <alignment horizontal="center"/>
    </xf>
    <xf numFmtId="0" fontId="8" fillId="0" borderId="0" xfId="0" applyFont="1" applyFill="1" applyBorder="1" applyAlignment="1" applyProtection="1">
      <alignment horizontal="center"/>
    </xf>
    <xf numFmtId="0" fontId="3" fillId="8" borderId="21" xfId="4" applyFont="1" applyFill="1" applyBorder="1" applyAlignment="1" applyProtection="1">
      <alignment horizontal="left" vertical="top" wrapText="1"/>
      <protection locked="0"/>
    </xf>
    <xf numFmtId="0" fontId="3" fillId="8" borderId="2" xfId="4" applyFont="1" applyFill="1" applyBorder="1" applyAlignment="1" applyProtection="1">
      <alignment horizontal="left" vertical="top" wrapText="1"/>
      <protection locked="0"/>
    </xf>
    <xf numFmtId="0" fontId="3" fillId="8" borderId="9" xfId="4" applyFont="1" applyFill="1" applyBorder="1" applyAlignment="1" applyProtection="1">
      <alignment horizontal="left" vertical="top" wrapText="1"/>
      <protection locked="0"/>
    </xf>
    <xf numFmtId="0" fontId="3" fillId="8" borderId="16" xfId="4" applyFont="1" applyFill="1" applyBorder="1" applyAlignment="1" applyProtection="1">
      <alignment horizontal="left" vertical="top" wrapText="1"/>
      <protection locked="0"/>
    </xf>
    <xf numFmtId="0" fontId="3" fillId="8" borderId="0" xfId="4" applyFont="1" applyFill="1" applyBorder="1" applyAlignment="1" applyProtection="1">
      <alignment horizontal="left" vertical="top" wrapText="1"/>
      <protection locked="0"/>
    </xf>
    <xf numFmtId="0" fontId="3" fillId="8" borderId="6" xfId="4" applyFont="1" applyFill="1" applyBorder="1" applyAlignment="1" applyProtection="1">
      <alignment horizontal="left" vertical="top" wrapText="1"/>
      <protection locked="0"/>
    </xf>
    <xf numFmtId="0" fontId="3" fillId="8" borderId="20" xfId="4" applyFont="1" applyFill="1" applyBorder="1" applyAlignment="1" applyProtection="1">
      <alignment horizontal="left" vertical="top" wrapText="1"/>
      <protection locked="0"/>
    </xf>
    <xf numFmtId="0" fontId="3" fillId="8" borderId="1" xfId="4" applyFont="1" applyFill="1" applyBorder="1" applyAlignment="1" applyProtection="1">
      <alignment horizontal="left" vertical="top" wrapText="1"/>
      <protection locked="0"/>
    </xf>
    <xf numFmtId="0" fontId="3" fillId="8" borderId="7" xfId="4" applyFont="1" applyFill="1" applyBorder="1" applyAlignment="1" applyProtection="1">
      <alignment horizontal="left" vertical="top" wrapText="1"/>
      <protection locked="0"/>
    </xf>
    <xf numFmtId="0" fontId="8" fillId="0" borderId="0" xfId="4" applyFont="1" applyBorder="1" applyAlignment="1">
      <alignment horizontal="center" vertical="center"/>
    </xf>
    <xf numFmtId="0" fontId="1" fillId="0" borderId="0" xfId="4" applyBorder="1" applyAlignment="1">
      <alignment horizontal="center" vertical="center"/>
    </xf>
    <xf numFmtId="0" fontId="21" fillId="7" borderId="4" xfId="4" applyFont="1" applyFill="1" applyBorder="1" applyAlignment="1" applyProtection="1">
      <alignment horizontal="center" wrapText="1"/>
      <protection locked="0"/>
    </xf>
    <xf numFmtId="0" fontId="21" fillId="7" borderId="13" xfId="4" applyFont="1" applyFill="1" applyBorder="1" applyAlignment="1" applyProtection="1">
      <alignment horizontal="center" wrapText="1"/>
      <protection locked="0"/>
    </xf>
    <xf numFmtId="0" fontId="21" fillId="7" borderId="8" xfId="4" applyFont="1" applyFill="1" applyBorder="1" applyAlignment="1" applyProtection="1">
      <alignment horizontal="center" wrapText="1"/>
      <protection locked="0"/>
    </xf>
    <xf numFmtId="0" fontId="4" fillId="0" borderId="21" xfId="4" applyFont="1" applyFill="1" applyBorder="1" applyAlignment="1">
      <alignment horizontal="left" wrapText="1"/>
    </xf>
    <xf numFmtId="0" fontId="4" fillId="0" borderId="2" xfId="4" applyFont="1" applyFill="1" applyBorder="1" applyAlignment="1">
      <alignment horizontal="left" wrapText="1"/>
    </xf>
    <xf numFmtId="0" fontId="4" fillId="0" borderId="9" xfId="4" applyFont="1" applyFill="1" applyBorder="1" applyAlignment="1">
      <alignment horizontal="left" wrapText="1"/>
    </xf>
    <xf numFmtId="0" fontId="13" fillId="0" borderId="3" xfId="4" applyFont="1" applyBorder="1" applyAlignment="1">
      <alignment horizontal="center"/>
    </xf>
    <xf numFmtId="0" fontId="4" fillId="0" borderId="4" xfId="4" applyFont="1" applyFill="1" applyBorder="1" applyAlignment="1" applyProtection="1">
      <alignment horizontal="left" wrapText="1"/>
    </xf>
    <xf numFmtId="0" fontId="4" fillId="0" borderId="13" xfId="4" applyFont="1" applyFill="1" applyBorder="1" applyAlignment="1" applyProtection="1">
      <alignment horizontal="left" wrapText="1"/>
    </xf>
    <xf numFmtId="0" fontId="4" fillId="0" borderId="8" xfId="4" applyFont="1" applyFill="1" applyBorder="1" applyAlignment="1" applyProtection="1">
      <alignment horizontal="left" wrapText="1"/>
    </xf>
    <xf numFmtId="0" fontId="18" fillId="0" borderId="3" xfId="4" applyFont="1" applyFill="1" applyBorder="1" applyAlignment="1" applyProtection="1">
      <alignment horizontal="center"/>
    </xf>
    <xf numFmtId="0" fontId="21" fillId="7" borderId="4" xfId="4" applyFont="1" applyFill="1" applyBorder="1" applyAlignment="1" applyProtection="1">
      <alignment horizontal="left" wrapText="1"/>
      <protection locked="0"/>
    </xf>
    <xf numFmtId="0" fontId="21" fillId="7" borderId="8" xfId="4" applyFont="1" applyFill="1" applyBorder="1" applyAlignment="1" applyProtection="1">
      <alignment horizontal="left" wrapText="1"/>
      <protection locked="0"/>
    </xf>
    <xf numFmtId="0" fontId="37" fillId="0" borderId="4" xfId="4" applyFont="1" applyBorder="1" applyAlignment="1">
      <alignment horizontal="left" vertical="center" wrapText="1"/>
    </xf>
    <xf numFmtId="0" fontId="37" fillId="0" borderId="13" xfId="4" applyFont="1" applyBorder="1" applyAlignment="1">
      <alignment horizontal="left" vertical="center" wrapText="1"/>
    </xf>
    <xf numFmtId="0" fontId="37" fillId="0" borderId="8" xfId="4" applyFont="1" applyBorder="1" applyAlignment="1">
      <alignment horizontal="left" vertical="center" wrapText="1"/>
    </xf>
    <xf numFmtId="0" fontId="4" fillId="0" borderId="0" xfId="0" applyFont="1" applyAlignment="1" applyProtection="1">
      <alignment horizontal="left"/>
    </xf>
    <xf numFmtId="165" fontId="3" fillId="8" borderId="21" xfId="1" applyNumberFormat="1" applyFont="1" applyFill="1" applyBorder="1" applyAlignment="1" applyProtection="1">
      <alignment horizontal="left" vertical="top" wrapText="1"/>
      <protection locked="0"/>
    </xf>
    <xf numFmtId="165" fontId="3" fillId="8" borderId="2" xfId="1" applyNumberFormat="1" applyFont="1" applyFill="1" applyBorder="1" applyAlignment="1" applyProtection="1">
      <alignment horizontal="left" vertical="top" wrapText="1"/>
      <protection locked="0"/>
    </xf>
    <xf numFmtId="165" fontId="3" fillId="8" borderId="9" xfId="1" applyNumberFormat="1" applyFont="1" applyFill="1" applyBorder="1" applyAlignment="1" applyProtection="1">
      <alignment horizontal="left" vertical="top" wrapText="1"/>
      <protection locked="0"/>
    </xf>
    <xf numFmtId="165" fontId="3" fillId="8" borderId="16" xfId="1" applyNumberFormat="1" applyFont="1" applyFill="1" applyBorder="1" applyAlignment="1" applyProtection="1">
      <alignment horizontal="left" vertical="top" wrapText="1"/>
      <protection locked="0"/>
    </xf>
    <xf numFmtId="165" fontId="3" fillId="8" borderId="0" xfId="1" applyNumberFormat="1" applyFont="1" applyFill="1" applyBorder="1" applyAlignment="1" applyProtection="1">
      <alignment horizontal="left" vertical="top" wrapText="1"/>
      <protection locked="0"/>
    </xf>
    <xf numFmtId="165" fontId="3" fillId="8" borderId="6" xfId="1" applyNumberFormat="1" applyFont="1" applyFill="1" applyBorder="1" applyAlignment="1" applyProtection="1">
      <alignment horizontal="left" vertical="top" wrapText="1"/>
      <protection locked="0"/>
    </xf>
    <xf numFmtId="165" fontId="3" fillId="8" borderId="20" xfId="1" applyNumberFormat="1" applyFont="1" applyFill="1" applyBorder="1" applyAlignment="1" applyProtection="1">
      <alignment horizontal="left" vertical="top" wrapText="1"/>
      <protection locked="0"/>
    </xf>
    <xf numFmtId="165" fontId="3" fillId="8" borderId="1" xfId="1" applyNumberFormat="1" applyFont="1" applyFill="1" applyBorder="1" applyAlignment="1" applyProtection="1">
      <alignment horizontal="left" vertical="top" wrapText="1"/>
      <protection locked="0"/>
    </xf>
    <xf numFmtId="165" fontId="3" fillId="8" borderId="7" xfId="1" applyNumberFormat="1" applyFont="1" applyFill="1" applyBorder="1" applyAlignment="1" applyProtection="1">
      <alignment horizontal="left" vertical="top" wrapText="1"/>
      <protection locked="0"/>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6" fillId="0" borderId="0" xfId="0" applyFont="1" applyAlignment="1">
      <alignment wrapText="1"/>
    </xf>
    <xf numFmtId="0" fontId="8" fillId="0" borderId="0" xfId="0" applyFont="1" applyAlignment="1">
      <alignment horizontal="center"/>
    </xf>
    <xf numFmtId="0" fontId="5"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35" fillId="0" borderId="0" xfId="0" applyFont="1" applyAlignment="1">
      <alignment horizontal="left" wrapText="1"/>
    </xf>
    <xf numFmtId="0" fontId="6" fillId="0" borderId="0" xfId="0" applyFont="1" applyAlignment="1">
      <alignment horizontal="left"/>
    </xf>
    <xf numFmtId="0" fontId="21" fillId="7" borderId="3" xfId="0" applyFont="1" applyFill="1" applyBorder="1" applyAlignment="1" applyProtection="1">
      <alignment horizontal="left" wrapText="1"/>
      <protection locked="0"/>
    </xf>
    <xf numFmtId="0" fontId="21" fillId="7" borderId="4" xfId="0" applyFont="1" applyFill="1" applyBorder="1" applyAlignment="1" applyProtection="1">
      <alignment horizontal="left" wrapText="1"/>
      <protection locked="0"/>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1" fontId="4" fillId="7" borderId="3" xfId="3" applyNumberFormat="1" applyFont="1" applyFill="1" applyBorder="1" applyAlignment="1" applyProtection="1">
      <alignment horizontal="center"/>
      <protection locked="0"/>
    </xf>
    <xf numFmtId="0" fontId="3" fillId="8" borderId="21" xfId="3" applyFont="1" applyFill="1" applyBorder="1" applyAlignment="1" applyProtection="1">
      <alignment horizontal="left" vertical="top" wrapText="1"/>
      <protection locked="0"/>
    </xf>
    <xf numFmtId="0" fontId="3" fillId="8" borderId="2" xfId="3" applyFont="1" applyFill="1" applyBorder="1" applyAlignment="1" applyProtection="1">
      <alignment horizontal="left" vertical="top" wrapText="1"/>
      <protection locked="0"/>
    </xf>
    <xf numFmtId="0" fontId="3" fillId="8" borderId="9" xfId="3" applyFont="1" applyFill="1" applyBorder="1" applyAlignment="1" applyProtection="1">
      <alignment horizontal="left" vertical="top" wrapText="1"/>
      <protection locked="0"/>
    </xf>
    <xf numFmtId="0" fontId="3" fillId="8" borderId="16" xfId="3" applyFont="1" applyFill="1" applyBorder="1" applyAlignment="1" applyProtection="1">
      <alignment horizontal="left" vertical="top" wrapText="1"/>
      <protection locked="0"/>
    </xf>
    <xf numFmtId="0" fontId="3" fillId="8" borderId="0" xfId="3" applyFont="1" applyFill="1" applyBorder="1" applyAlignment="1" applyProtection="1">
      <alignment horizontal="left" vertical="top" wrapText="1"/>
      <protection locked="0"/>
    </xf>
    <xf numFmtId="0" fontId="3" fillId="8" borderId="6" xfId="3" applyFont="1" applyFill="1" applyBorder="1" applyAlignment="1" applyProtection="1">
      <alignment horizontal="left" vertical="top" wrapText="1"/>
      <protection locked="0"/>
    </xf>
    <xf numFmtId="0" fontId="3" fillId="8" borderId="20" xfId="3" applyFont="1" applyFill="1" applyBorder="1" applyAlignment="1" applyProtection="1">
      <alignment horizontal="left" vertical="top" wrapText="1"/>
      <protection locked="0"/>
    </xf>
    <xf numFmtId="0" fontId="3" fillId="8" borderId="1" xfId="3" applyFont="1" applyFill="1" applyBorder="1" applyAlignment="1" applyProtection="1">
      <alignment horizontal="left" vertical="top" wrapText="1"/>
      <protection locked="0"/>
    </xf>
    <xf numFmtId="0" fontId="3" fillId="8" borderId="7" xfId="3" applyFont="1" applyFill="1" applyBorder="1" applyAlignment="1" applyProtection="1">
      <alignment horizontal="left" vertical="top" wrapText="1"/>
      <protection locked="0"/>
    </xf>
    <xf numFmtId="0" fontId="8" fillId="0" borderId="0" xfId="3" applyFont="1" applyAlignment="1" applyProtection="1">
      <alignment horizontal="center"/>
    </xf>
    <xf numFmtId="0" fontId="4" fillId="7" borderId="10" xfId="3" applyFont="1" applyFill="1" applyBorder="1" applyAlignment="1" applyProtection="1">
      <alignment horizontal="center"/>
    </xf>
    <xf numFmtId="0" fontId="4" fillId="7" borderId="5" xfId="3" applyFont="1" applyFill="1" applyBorder="1" applyAlignment="1" applyProtection="1">
      <alignment horizontal="center"/>
    </xf>
    <xf numFmtId="0" fontId="4" fillId="7" borderId="20" xfId="3" applyFont="1" applyFill="1" applyBorder="1" applyAlignment="1" applyProtection="1">
      <alignment horizontal="center"/>
    </xf>
    <xf numFmtId="0" fontId="4" fillId="7" borderId="7" xfId="3" applyFont="1" applyFill="1" applyBorder="1" applyAlignment="1" applyProtection="1">
      <alignment horizontal="center"/>
    </xf>
    <xf numFmtId="0" fontId="7" fillId="8" borderId="4" xfId="0" applyFont="1" applyFill="1" applyBorder="1" applyAlignment="1" applyProtection="1">
      <alignment horizontal="left" vertical="top" wrapText="1"/>
      <protection locked="0"/>
    </xf>
    <xf numFmtId="0" fontId="7" fillId="8" borderId="13" xfId="0" applyFont="1" applyFill="1" applyBorder="1" applyAlignment="1" applyProtection="1">
      <alignment horizontal="left" vertical="top" wrapText="1"/>
      <protection locked="0"/>
    </xf>
    <xf numFmtId="0" fontId="7" fillId="8" borderId="8" xfId="0" applyFont="1" applyFill="1" applyBorder="1" applyAlignment="1" applyProtection="1">
      <alignment horizontal="left" vertical="top" wrapText="1"/>
      <protection locked="0"/>
    </xf>
    <xf numFmtId="0" fontId="17" fillId="0" borderId="0" xfId="0" applyFont="1" applyAlignment="1" applyProtection="1">
      <alignment horizontal="left" wrapText="1"/>
    </xf>
    <xf numFmtId="0" fontId="4" fillId="7" borderId="20" xfId="0" applyFont="1" applyFill="1" applyBorder="1" applyAlignment="1" applyProtection="1">
      <alignment horizontal="center"/>
    </xf>
    <xf numFmtId="0" fontId="4" fillId="7" borderId="7" xfId="0" applyFont="1" applyFill="1" applyBorder="1" applyAlignment="1" applyProtection="1">
      <alignment horizontal="center"/>
    </xf>
  </cellXfs>
  <cellStyles count="5">
    <cellStyle name="Comma" xfId="1" builtinId="3"/>
    <cellStyle name="Normal" xfId="0" builtinId="0"/>
    <cellStyle name="Normal 2" xfId="3" xr:uid="{00000000-0005-0000-0000-000002000000}"/>
    <cellStyle name="Normal 3" xfId="4" xr:uid="{E60E32F6-B0EA-493D-9AB6-300B96D60717}"/>
    <cellStyle name="Percent" xfId="2"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323707</xdr:colOff>
      <xdr:row>0</xdr:row>
      <xdr:rowOff>200025</xdr:rowOff>
    </xdr:from>
    <xdr:to>
      <xdr:col>1</xdr:col>
      <xdr:colOff>1971818</xdr:colOff>
      <xdr:row>0</xdr:row>
      <xdr:rowOff>992457</xdr:rowOff>
    </xdr:to>
    <xdr:pic>
      <xdr:nvPicPr>
        <xdr:cNvPr id="3" name="Picture 1" descr="cid:image001.png@01D43AC8.ABCFCEA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357" y="200025"/>
          <a:ext cx="1648111" cy="7924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showWhiteSpace="0" zoomScaleNormal="100" workbookViewId="0">
      <selection activeCell="K10" sqref="K10"/>
    </sheetView>
  </sheetViews>
  <sheetFormatPr defaultRowHeight="12.75" x14ac:dyDescent="0.2"/>
  <cols>
    <col min="1" max="1" width="3.7109375" customWidth="1"/>
    <col min="2" max="2" width="30.85546875" customWidth="1"/>
    <col min="7" max="7" width="13.28515625" customWidth="1"/>
    <col min="8" max="8" width="13.85546875" customWidth="1"/>
  </cols>
  <sheetData>
    <row r="1" spans="1:8" ht="95.25" customHeight="1" x14ac:dyDescent="0.25">
      <c r="A1" s="35"/>
      <c r="B1" s="36"/>
      <c r="C1" s="389" t="s">
        <v>352</v>
      </c>
      <c r="D1" s="389"/>
      <c r="E1" s="389"/>
      <c r="F1" s="389"/>
      <c r="G1" s="389"/>
      <c r="H1" s="390"/>
    </row>
    <row r="2" spans="1:8" ht="15" x14ac:dyDescent="0.25">
      <c r="A2" s="37"/>
      <c r="B2" s="37"/>
      <c r="C2" s="37"/>
      <c r="D2" s="37"/>
      <c r="E2" s="37"/>
      <c r="F2" s="37"/>
      <c r="G2" s="37"/>
      <c r="H2" s="37"/>
    </row>
    <row r="3" spans="1:8" ht="15.75" x14ac:dyDescent="0.25">
      <c r="A3" s="37"/>
      <c r="B3" s="391" t="s">
        <v>339</v>
      </c>
      <c r="C3" s="391"/>
      <c r="D3" s="391"/>
      <c r="E3" s="391"/>
      <c r="F3" s="391"/>
      <c r="G3" s="391"/>
      <c r="H3" s="391"/>
    </row>
    <row r="4" spans="1:8" ht="15.75" x14ac:dyDescent="0.25">
      <c r="A4" s="37"/>
      <c r="B4" s="391" t="s">
        <v>373</v>
      </c>
      <c r="C4" s="391"/>
      <c r="D4" s="391"/>
      <c r="E4" s="391"/>
      <c r="F4" s="391"/>
      <c r="G4" s="391"/>
      <c r="H4" s="391"/>
    </row>
    <row r="5" spans="1:8" ht="15" x14ac:dyDescent="0.25">
      <c r="A5" s="37"/>
      <c r="B5" s="37"/>
      <c r="C5" s="37"/>
      <c r="D5" s="37"/>
      <c r="E5" s="37"/>
      <c r="F5" s="37"/>
      <c r="G5" s="37"/>
      <c r="H5" s="37"/>
    </row>
    <row r="6" spans="1:8" ht="60.75" customHeight="1" x14ac:dyDescent="0.25">
      <c r="A6" s="37"/>
      <c r="B6" s="392" t="s">
        <v>353</v>
      </c>
      <c r="C6" s="393"/>
      <c r="D6" s="393"/>
      <c r="E6" s="393"/>
      <c r="F6" s="393"/>
      <c r="G6" s="393"/>
      <c r="H6" s="393"/>
    </row>
    <row r="7" spans="1:8" ht="9.4" customHeight="1" x14ac:dyDescent="0.25">
      <c r="B7" s="396"/>
      <c r="C7" s="396"/>
      <c r="D7" s="396"/>
      <c r="E7" s="396"/>
      <c r="F7" s="396"/>
      <c r="G7" s="396"/>
      <c r="H7" s="396"/>
    </row>
    <row r="8" spans="1:8" ht="50.25" customHeight="1" x14ac:dyDescent="0.25">
      <c r="B8" s="396" t="s">
        <v>355</v>
      </c>
      <c r="C8" s="396"/>
      <c r="D8" s="396"/>
      <c r="E8" s="396"/>
      <c r="F8" s="396"/>
      <c r="G8" s="396"/>
      <c r="H8" s="396"/>
    </row>
    <row r="9" spans="1:8" ht="9.4" customHeight="1" x14ac:dyDescent="0.25">
      <c r="B9" s="394"/>
      <c r="C9" s="395"/>
      <c r="D9" s="395"/>
      <c r="E9" s="395"/>
      <c r="F9" s="395"/>
      <c r="G9" s="395"/>
      <c r="H9" s="395"/>
    </row>
    <row r="10" spans="1:8" ht="72.75" customHeight="1" x14ac:dyDescent="0.25">
      <c r="B10" s="395" t="s">
        <v>345</v>
      </c>
      <c r="C10" s="398"/>
      <c r="D10" s="398"/>
      <c r="E10" s="398"/>
      <c r="F10" s="398"/>
      <c r="G10" s="398"/>
      <c r="H10" s="398"/>
    </row>
    <row r="11" spans="1:8" ht="9.4" customHeight="1" x14ac:dyDescent="0.25">
      <c r="B11" s="401"/>
      <c r="C11" s="401"/>
      <c r="D11" s="401"/>
      <c r="E11" s="401"/>
      <c r="F11" s="401"/>
      <c r="G11" s="401"/>
      <c r="H11" s="401"/>
    </row>
    <row r="12" spans="1:8" ht="35.65" customHeight="1" x14ac:dyDescent="0.25">
      <c r="B12" s="395" t="s">
        <v>320</v>
      </c>
      <c r="C12" s="395"/>
      <c r="D12" s="395"/>
      <c r="E12" s="395"/>
      <c r="F12" s="395"/>
      <c r="G12" s="395"/>
      <c r="H12" s="395"/>
    </row>
    <row r="13" spans="1:8" ht="9.4" customHeight="1" x14ac:dyDescent="0.25">
      <c r="B13" s="402"/>
      <c r="C13" s="402"/>
      <c r="D13" s="402"/>
      <c r="E13" s="402"/>
      <c r="F13" s="402"/>
      <c r="G13" s="402"/>
      <c r="H13" s="402"/>
    </row>
    <row r="14" spans="1:8" ht="61.35" customHeight="1" x14ac:dyDescent="0.25">
      <c r="B14" s="397" t="s">
        <v>377</v>
      </c>
      <c r="C14" s="395"/>
      <c r="D14" s="395"/>
      <c r="E14" s="395"/>
      <c r="F14" s="395"/>
      <c r="G14" s="395"/>
      <c r="H14" s="395"/>
    </row>
    <row r="15" spans="1:8" ht="9.4" customHeight="1" x14ac:dyDescent="0.2">
      <c r="B15" s="400"/>
      <c r="C15" s="400"/>
      <c r="D15" s="400"/>
      <c r="E15" s="400"/>
      <c r="F15" s="400"/>
      <c r="G15" s="400"/>
      <c r="H15" s="400"/>
    </row>
    <row r="16" spans="1:8" ht="65.25" customHeight="1" x14ac:dyDescent="0.2">
      <c r="B16" s="399" t="s">
        <v>354</v>
      </c>
      <c r="C16" s="400"/>
      <c r="D16" s="400"/>
      <c r="E16" s="400"/>
      <c r="F16" s="400"/>
      <c r="G16" s="400"/>
      <c r="H16" s="400"/>
    </row>
    <row r="17" spans="2:8" ht="9.4" customHeight="1" x14ac:dyDescent="0.2">
      <c r="B17" s="400"/>
      <c r="C17" s="400"/>
      <c r="D17" s="400"/>
      <c r="E17" s="400"/>
      <c r="F17" s="400"/>
      <c r="G17" s="400"/>
      <c r="H17" s="400"/>
    </row>
    <row r="18" spans="2:8" ht="23.65" customHeight="1" x14ac:dyDescent="0.2">
      <c r="B18" s="400" t="s">
        <v>340</v>
      </c>
      <c r="C18" s="400"/>
      <c r="D18" s="400"/>
      <c r="E18" s="400"/>
      <c r="F18" s="400"/>
      <c r="G18" s="400"/>
      <c r="H18" s="400"/>
    </row>
  </sheetData>
  <mergeCells count="16">
    <mergeCell ref="B14:H14"/>
    <mergeCell ref="B10:H10"/>
    <mergeCell ref="B16:H16"/>
    <mergeCell ref="B17:H17"/>
    <mergeCell ref="B18:H18"/>
    <mergeCell ref="B15:H15"/>
    <mergeCell ref="B12:H12"/>
    <mergeCell ref="B11:H11"/>
    <mergeCell ref="B13:H13"/>
    <mergeCell ref="C1:H1"/>
    <mergeCell ref="B3:H3"/>
    <mergeCell ref="B4:H4"/>
    <mergeCell ref="B6:H6"/>
    <mergeCell ref="B9:H9"/>
    <mergeCell ref="B7:H7"/>
    <mergeCell ref="B8:H8"/>
  </mergeCells>
  <phoneticPr fontId="9" type="noConversion"/>
  <pageMargins left="0.43" right="0.45" top="0.65" bottom="1" header="0.5" footer="0.5"/>
  <pageSetup orientation="portrait" horizontalDpi="4294967294" verticalDpi="1200" r:id="rId1"/>
  <headerFooter alignWithMargins="0">
    <oddFooter xml:space="preserve">&amp;L &amp;C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zoomScaleNormal="100" workbookViewId="0">
      <selection sqref="A1:I1"/>
    </sheetView>
  </sheetViews>
  <sheetFormatPr defaultColWidth="9.140625" defaultRowHeight="12.75" x14ac:dyDescent="0.2"/>
  <cols>
    <col min="1" max="1" width="26.5703125" style="1" customWidth="1"/>
    <col min="2" max="2" width="11.28515625" style="1" customWidth="1"/>
    <col min="3" max="3" width="10.28515625" style="1" customWidth="1"/>
    <col min="4" max="4" width="9" style="1" customWidth="1"/>
    <col min="5" max="5" width="14.28515625" style="1" customWidth="1"/>
    <col min="6" max="6" width="14.85546875" style="1" customWidth="1"/>
    <col min="7" max="7" width="10.5703125" style="1" customWidth="1"/>
    <col min="8" max="8" width="9" style="1" customWidth="1"/>
    <col min="9" max="9" width="11" style="1" customWidth="1"/>
    <col min="10" max="10" width="7.140625" style="1" customWidth="1"/>
    <col min="11" max="11" width="8.28515625" style="1" customWidth="1"/>
    <col min="12" max="16384" width="9.140625" style="1"/>
  </cols>
  <sheetData>
    <row r="1" spans="1:10" ht="15.75" x14ac:dyDescent="0.25">
      <c r="A1" s="470" t="s">
        <v>102</v>
      </c>
      <c r="B1" s="470"/>
      <c r="C1" s="470"/>
      <c r="D1" s="470"/>
      <c r="E1" s="470"/>
      <c r="F1" s="470"/>
      <c r="G1" s="470"/>
      <c r="H1" s="470"/>
      <c r="I1" s="470"/>
      <c r="J1" s="98"/>
    </row>
    <row r="2" spans="1:10" ht="15.75" x14ac:dyDescent="0.25">
      <c r="A2" s="470" t="s">
        <v>166</v>
      </c>
      <c r="B2" s="470"/>
      <c r="C2" s="470"/>
      <c r="D2" s="470"/>
      <c r="E2" s="470"/>
      <c r="F2" s="470"/>
      <c r="G2" s="470"/>
      <c r="H2" s="470"/>
      <c r="I2" s="470"/>
      <c r="J2" s="98"/>
    </row>
    <row r="3" spans="1:10" x14ac:dyDescent="0.2">
      <c r="H3" s="1" t="s">
        <v>0</v>
      </c>
      <c r="I3" s="1" t="s">
        <v>0</v>
      </c>
    </row>
    <row r="4" spans="1:10" ht="15" x14ac:dyDescent="0.25">
      <c r="A4" s="471" t="s">
        <v>100</v>
      </c>
      <c r="B4" s="472"/>
      <c r="C4" s="472"/>
      <c r="D4" s="472"/>
      <c r="E4" s="472"/>
      <c r="F4" s="472"/>
      <c r="G4" s="472"/>
      <c r="H4" s="472"/>
      <c r="I4" s="472"/>
      <c r="J4" s="99"/>
    </row>
    <row r="5" spans="1:10" x14ac:dyDescent="0.2">
      <c r="D5" s="97"/>
      <c r="E5" s="97"/>
      <c r="F5" s="97"/>
      <c r="G5" s="6"/>
      <c r="H5" s="6"/>
      <c r="I5" s="6"/>
      <c r="J5" s="6"/>
    </row>
    <row r="6" spans="1:10" ht="51" x14ac:dyDescent="0.2">
      <c r="A6" s="116" t="s">
        <v>16</v>
      </c>
      <c r="B6" s="116" t="s">
        <v>121</v>
      </c>
      <c r="C6" s="116" t="s">
        <v>122</v>
      </c>
      <c r="D6" s="116" t="s">
        <v>52</v>
      </c>
      <c r="E6" s="116" t="s">
        <v>123</v>
      </c>
      <c r="F6" s="116" t="s">
        <v>21</v>
      </c>
      <c r="G6" s="116" t="s">
        <v>15</v>
      </c>
      <c r="H6" s="116" t="s">
        <v>3</v>
      </c>
      <c r="I6" s="116" t="s">
        <v>164</v>
      </c>
      <c r="J6" s="85"/>
    </row>
    <row r="7" spans="1:10" ht="21.95" customHeight="1" x14ac:dyDescent="0.2">
      <c r="A7" s="174" t="s">
        <v>149</v>
      </c>
      <c r="B7" s="112"/>
      <c r="C7" s="112"/>
      <c r="D7" s="112"/>
      <c r="E7" s="112"/>
      <c r="F7" s="112"/>
      <c r="G7" s="112"/>
      <c r="H7" s="112"/>
      <c r="I7" s="182">
        <f t="shared" ref="I7:I26" si="0">SUM(B7:H7)</f>
        <v>0</v>
      </c>
      <c r="J7" s="86"/>
    </row>
    <row r="8" spans="1:10" ht="21.95" customHeight="1" thickBot="1" x14ac:dyDescent="0.25">
      <c r="A8" s="175" t="s">
        <v>150</v>
      </c>
      <c r="B8" s="113"/>
      <c r="C8" s="113"/>
      <c r="D8" s="113"/>
      <c r="E8" s="113"/>
      <c r="F8" s="113"/>
      <c r="G8" s="113"/>
      <c r="H8" s="113"/>
      <c r="I8" s="183">
        <f t="shared" si="0"/>
        <v>0</v>
      </c>
      <c r="J8" s="86"/>
    </row>
    <row r="9" spans="1:10" ht="21.95" customHeight="1" thickTop="1" x14ac:dyDescent="0.2">
      <c r="A9" s="176" t="s">
        <v>151</v>
      </c>
      <c r="B9" s="114"/>
      <c r="C9" s="114"/>
      <c r="D9" s="114"/>
      <c r="E9" s="114"/>
      <c r="F9" s="114"/>
      <c r="G9" s="114"/>
      <c r="H9" s="114"/>
      <c r="I9" s="182">
        <f t="shared" si="0"/>
        <v>0</v>
      </c>
      <c r="J9" s="86"/>
    </row>
    <row r="10" spans="1:10" ht="21.95" customHeight="1" thickBot="1" x14ac:dyDescent="0.25">
      <c r="A10" s="177" t="s">
        <v>152</v>
      </c>
      <c r="B10" s="113"/>
      <c r="C10" s="113"/>
      <c r="D10" s="113"/>
      <c r="E10" s="113"/>
      <c r="F10" s="113"/>
      <c r="G10" s="113"/>
      <c r="H10" s="113"/>
      <c r="I10" s="183">
        <f t="shared" si="0"/>
        <v>0</v>
      </c>
      <c r="J10" s="86"/>
    </row>
    <row r="11" spans="1:10" ht="21.95" customHeight="1" thickTop="1" x14ac:dyDescent="0.2">
      <c r="A11" s="178" t="s">
        <v>153</v>
      </c>
      <c r="B11" s="114"/>
      <c r="C11" s="114"/>
      <c r="D11" s="114"/>
      <c r="E11" s="114"/>
      <c r="F11" s="114"/>
      <c r="G11" s="114"/>
      <c r="H11" s="114"/>
      <c r="I11" s="182">
        <f t="shared" si="0"/>
        <v>0</v>
      </c>
      <c r="J11" s="86"/>
    </row>
    <row r="12" spans="1:10" ht="21.95" customHeight="1" thickBot="1" x14ac:dyDescent="0.25">
      <c r="A12" s="175" t="s">
        <v>154</v>
      </c>
      <c r="B12" s="113"/>
      <c r="C12" s="113"/>
      <c r="D12" s="113"/>
      <c r="E12" s="113"/>
      <c r="F12" s="113"/>
      <c r="G12" s="113"/>
      <c r="H12" s="113"/>
      <c r="I12" s="183">
        <f t="shared" si="0"/>
        <v>0</v>
      </c>
      <c r="J12" s="86"/>
    </row>
    <row r="13" spans="1:10" ht="21.95" customHeight="1" thickTop="1" x14ac:dyDescent="0.2">
      <c r="A13" s="176" t="s">
        <v>155</v>
      </c>
      <c r="B13" s="114"/>
      <c r="C13" s="114"/>
      <c r="D13" s="114"/>
      <c r="E13" s="114"/>
      <c r="F13" s="114"/>
      <c r="G13" s="114"/>
      <c r="H13" s="114"/>
      <c r="I13" s="182">
        <f t="shared" si="0"/>
        <v>0</v>
      </c>
      <c r="J13" s="86"/>
    </row>
    <row r="14" spans="1:10" ht="21.95" customHeight="1" thickBot="1" x14ac:dyDescent="0.25">
      <c r="A14" s="177" t="s">
        <v>156</v>
      </c>
      <c r="B14" s="113"/>
      <c r="C14" s="113"/>
      <c r="D14" s="113"/>
      <c r="E14" s="113"/>
      <c r="F14" s="113"/>
      <c r="G14" s="113"/>
      <c r="H14" s="113"/>
      <c r="I14" s="183">
        <f t="shared" si="0"/>
        <v>0</v>
      </c>
      <c r="J14" s="86"/>
    </row>
    <row r="15" spans="1:10" ht="21.95" customHeight="1" thickTop="1" x14ac:dyDescent="0.2">
      <c r="A15" s="176" t="s">
        <v>157</v>
      </c>
      <c r="B15" s="114"/>
      <c r="C15" s="114"/>
      <c r="D15" s="114"/>
      <c r="E15" s="114" t="s">
        <v>0</v>
      </c>
      <c r="F15" s="114"/>
      <c r="G15" s="114"/>
      <c r="H15" s="114"/>
      <c r="I15" s="182">
        <f t="shared" si="0"/>
        <v>0</v>
      </c>
      <c r="J15" s="86"/>
    </row>
    <row r="16" spans="1:10" ht="21.95" customHeight="1" thickBot="1" x14ac:dyDescent="0.25">
      <c r="A16" s="177" t="s">
        <v>157</v>
      </c>
      <c r="B16" s="113"/>
      <c r="C16" s="113"/>
      <c r="D16" s="113"/>
      <c r="E16" s="113"/>
      <c r="F16" s="113"/>
      <c r="G16" s="113"/>
      <c r="H16" s="113"/>
      <c r="I16" s="183">
        <f t="shared" si="0"/>
        <v>0</v>
      </c>
      <c r="J16" s="86"/>
    </row>
    <row r="17" spans="1:10" ht="21.95" customHeight="1" thickTop="1" x14ac:dyDescent="0.2">
      <c r="A17" s="179" t="s">
        <v>158</v>
      </c>
      <c r="B17" s="114"/>
      <c r="C17" s="114"/>
      <c r="D17" s="114"/>
      <c r="E17" s="114"/>
      <c r="F17" s="114"/>
      <c r="G17" s="114"/>
      <c r="H17" s="114"/>
      <c r="I17" s="182">
        <f t="shared" si="0"/>
        <v>0</v>
      </c>
      <c r="J17" s="86"/>
    </row>
    <row r="18" spans="1:10" ht="21.95" customHeight="1" thickBot="1" x14ac:dyDescent="0.25">
      <c r="A18" s="180" t="s">
        <v>159</v>
      </c>
      <c r="B18" s="113"/>
      <c r="C18" s="113"/>
      <c r="D18" s="113"/>
      <c r="E18" s="113"/>
      <c r="F18" s="113"/>
      <c r="G18" s="113"/>
      <c r="H18" s="113"/>
      <c r="I18" s="183">
        <f t="shared" si="0"/>
        <v>0</v>
      </c>
      <c r="J18" s="86"/>
    </row>
    <row r="19" spans="1:10" ht="21.95" customHeight="1" thickTop="1" x14ac:dyDescent="0.2">
      <c r="A19" s="178" t="s">
        <v>160</v>
      </c>
      <c r="B19" s="114"/>
      <c r="C19" s="114"/>
      <c r="D19" s="114"/>
      <c r="E19" s="114"/>
      <c r="F19" s="114"/>
      <c r="G19" s="114"/>
      <c r="H19" s="114"/>
      <c r="I19" s="182">
        <f t="shared" si="0"/>
        <v>0</v>
      </c>
      <c r="J19" s="86"/>
    </row>
    <row r="20" spans="1:10" ht="21.95" customHeight="1" thickBot="1" x14ac:dyDescent="0.25">
      <c r="A20" s="175" t="s">
        <v>161</v>
      </c>
      <c r="B20" s="113"/>
      <c r="C20" s="113"/>
      <c r="D20" s="113"/>
      <c r="E20" s="113"/>
      <c r="F20" s="113"/>
      <c r="G20" s="113"/>
      <c r="H20" s="113"/>
      <c r="I20" s="183">
        <f t="shared" si="0"/>
        <v>0</v>
      </c>
      <c r="J20" s="86"/>
    </row>
    <row r="21" spans="1:10" ht="21.95" customHeight="1" thickTop="1" x14ac:dyDescent="0.2">
      <c r="A21" s="176" t="s">
        <v>162</v>
      </c>
      <c r="B21" s="114"/>
      <c r="C21" s="114"/>
      <c r="D21" s="114"/>
      <c r="E21" s="114"/>
      <c r="F21" s="114"/>
      <c r="G21" s="114"/>
      <c r="H21" s="114"/>
      <c r="I21" s="182">
        <f t="shared" si="0"/>
        <v>0</v>
      </c>
      <c r="J21" s="86"/>
    </row>
    <row r="22" spans="1:10" ht="21.95" customHeight="1" thickBot="1" x14ac:dyDescent="0.25">
      <c r="A22" s="177" t="s">
        <v>163</v>
      </c>
      <c r="B22" s="113"/>
      <c r="C22" s="113"/>
      <c r="D22" s="113"/>
      <c r="E22" s="113"/>
      <c r="F22" s="113"/>
      <c r="G22" s="113"/>
      <c r="H22" s="113"/>
      <c r="I22" s="183">
        <f t="shared" si="0"/>
        <v>0</v>
      </c>
      <c r="J22" s="86"/>
    </row>
    <row r="23" spans="1:10" ht="21.95" customHeight="1" thickTop="1" x14ac:dyDescent="0.2">
      <c r="A23" s="181" t="s">
        <v>2</v>
      </c>
      <c r="B23" s="171">
        <f>SUM(B7:B22)</f>
        <v>0</v>
      </c>
      <c r="C23" s="171">
        <f t="shared" ref="C23:H23" si="1">SUM(C7:C22)</f>
        <v>0</v>
      </c>
      <c r="D23" s="171">
        <f t="shared" si="1"/>
        <v>0</v>
      </c>
      <c r="E23" s="171">
        <f t="shared" si="1"/>
        <v>0</v>
      </c>
      <c r="F23" s="171">
        <f t="shared" si="1"/>
        <v>0</v>
      </c>
      <c r="G23" s="171">
        <f t="shared" si="1"/>
        <v>0</v>
      </c>
      <c r="H23" s="171">
        <f t="shared" si="1"/>
        <v>0</v>
      </c>
      <c r="I23" s="182">
        <f>SUM(B23:H23)</f>
        <v>0</v>
      </c>
      <c r="J23" s="86"/>
    </row>
    <row r="24" spans="1:10" ht="21.95" customHeight="1" x14ac:dyDescent="0.2">
      <c r="A24" s="181" t="s">
        <v>1</v>
      </c>
      <c r="B24" s="172"/>
      <c r="C24" s="172"/>
      <c r="D24" s="172"/>
      <c r="E24" s="172"/>
      <c r="F24" s="172"/>
      <c r="G24" s="172"/>
      <c r="H24" s="172"/>
      <c r="I24" s="184">
        <f>SUM(B24:H24)</f>
        <v>0</v>
      </c>
      <c r="J24" s="86"/>
    </row>
    <row r="25" spans="1:10" ht="42.2" customHeight="1" thickBot="1" x14ac:dyDescent="0.25">
      <c r="A25" s="177" t="s">
        <v>165</v>
      </c>
      <c r="B25" s="170"/>
      <c r="C25" s="170"/>
      <c r="D25" s="170"/>
      <c r="E25" s="170"/>
      <c r="F25" s="170"/>
      <c r="G25" s="170"/>
      <c r="H25" s="170"/>
      <c r="I25" s="185"/>
      <c r="J25" s="86"/>
    </row>
    <row r="26" spans="1:10" ht="26.25" thickTop="1" x14ac:dyDescent="0.2">
      <c r="A26" s="181" t="s">
        <v>120</v>
      </c>
      <c r="B26" s="112"/>
      <c r="C26" s="112"/>
      <c r="D26" s="112"/>
      <c r="E26" s="112"/>
      <c r="F26" s="112"/>
      <c r="G26" s="112"/>
      <c r="H26" s="112"/>
      <c r="I26" s="182">
        <f t="shared" si="0"/>
        <v>0</v>
      </c>
      <c r="J26" s="86"/>
    </row>
    <row r="27" spans="1:10" x14ac:dyDescent="0.2">
      <c r="A27" s="16"/>
      <c r="B27" s="17"/>
      <c r="C27" s="17"/>
      <c r="D27" s="17"/>
      <c r="E27" s="17"/>
      <c r="F27" s="17"/>
      <c r="G27" s="17"/>
      <c r="H27" s="17"/>
      <c r="I27" s="17"/>
      <c r="J27" s="17"/>
    </row>
    <row r="28" spans="1:10" ht="15" x14ac:dyDescent="0.25">
      <c r="A28" s="102" t="s">
        <v>127</v>
      </c>
      <c r="B28" s="102"/>
      <c r="C28" s="102"/>
      <c r="D28" s="102"/>
      <c r="E28" s="102"/>
      <c r="F28" s="102"/>
      <c r="G28" s="102"/>
      <c r="H28" s="102"/>
      <c r="I28" s="102"/>
    </row>
    <row r="29" spans="1:10" ht="29.25" customHeight="1" x14ac:dyDescent="0.25">
      <c r="A29" s="469" t="s">
        <v>128</v>
      </c>
      <c r="B29" s="469"/>
      <c r="C29" s="469"/>
      <c r="D29" s="469"/>
      <c r="E29" s="469"/>
      <c r="F29" s="469"/>
      <c r="G29" s="469"/>
      <c r="H29" s="469"/>
      <c r="I29" s="469"/>
    </row>
    <row r="30" spans="1:10" ht="30" customHeight="1" x14ac:dyDescent="0.25">
      <c r="A30" s="469" t="s">
        <v>129</v>
      </c>
      <c r="B30" s="469"/>
      <c r="C30" s="469"/>
      <c r="D30" s="469"/>
      <c r="E30" s="469"/>
      <c r="F30" s="469"/>
      <c r="G30" s="469"/>
      <c r="H30" s="469"/>
      <c r="I30" s="469"/>
      <c r="J30" s="100"/>
    </row>
    <row r="31" spans="1:10" ht="15" x14ac:dyDescent="0.25">
      <c r="A31" s="102" t="s">
        <v>130</v>
      </c>
      <c r="B31" s="102"/>
      <c r="C31" s="102"/>
      <c r="D31" s="102"/>
      <c r="E31" s="102"/>
      <c r="F31" s="102"/>
      <c r="G31" s="102"/>
      <c r="H31" s="102"/>
      <c r="I31" s="102"/>
    </row>
    <row r="32" spans="1:10" ht="15" x14ac:dyDescent="0.25">
      <c r="A32" s="102"/>
      <c r="B32" s="102"/>
      <c r="C32" s="102"/>
      <c r="D32" s="102"/>
      <c r="E32" s="102"/>
      <c r="F32" s="102"/>
      <c r="G32" s="102"/>
      <c r="H32" s="102"/>
      <c r="I32" s="102"/>
    </row>
    <row r="33" spans="1:9" ht="15" x14ac:dyDescent="0.25">
      <c r="A33" s="102" t="s">
        <v>101</v>
      </c>
      <c r="B33" s="102"/>
      <c r="C33" s="102"/>
      <c r="D33" s="102"/>
      <c r="E33" s="102"/>
      <c r="F33" s="102"/>
      <c r="G33" s="102"/>
      <c r="H33" s="102"/>
      <c r="I33" s="102"/>
    </row>
    <row r="35" spans="1:9" x14ac:dyDescent="0.2">
      <c r="A35" s="1" t="s">
        <v>132</v>
      </c>
    </row>
    <row r="36" spans="1:9" x14ac:dyDescent="0.2">
      <c r="A36" s="460"/>
      <c r="B36" s="461"/>
      <c r="C36" s="461"/>
      <c r="D36" s="461"/>
      <c r="E36" s="461"/>
      <c r="F36" s="461"/>
      <c r="G36" s="461"/>
      <c r="H36" s="461"/>
      <c r="I36" s="462"/>
    </row>
    <row r="37" spans="1:9" x14ac:dyDescent="0.2">
      <c r="A37" s="463"/>
      <c r="B37" s="464"/>
      <c r="C37" s="464"/>
      <c r="D37" s="464"/>
      <c r="E37" s="464"/>
      <c r="F37" s="464"/>
      <c r="G37" s="464"/>
      <c r="H37" s="464"/>
      <c r="I37" s="465"/>
    </row>
    <row r="38" spans="1:9" x14ac:dyDescent="0.2">
      <c r="A38" s="463"/>
      <c r="B38" s="464"/>
      <c r="C38" s="464"/>
      <c r="D38" s="464"/>
      <c r="E38" s="464"/>
      <c r="F38" s="464"/>
      <c r="G38" s="464"/>
      <c r="H38" s="464"/>
      <c r="I38" s="465"/>
    </row>
    <row r="39" spans="1:9" x14ac:dyDescent="0.2">
      <c r="A39" s="463"/>
      <c r="B39" s="464"/>
      <c r="C39" s="464"/>
      <c r="D39" s="464"/>
      <c r="E39" s="464"/>
      <c r="F39" s="464"/>
      <c r="G39" s="464"/>
      <c r="H39" s="464"/>
      <c r="I39" s="465"/>
    </row>
    <row r="40" spans="1:9" x14ac:dyDescent="0.2">
      <c r="A40" s="463"/>
      <c r="B40" s="464"/>
      <c r="C40" s="464"/>
      <c r="D40" s="464"/>
      <c r="E40" s="464"/>
      <c r="F40" s="464"/>
      <c r="G40" s="464"/>
      <c r="H40" s="464"/>
      <c r="I40" s="465"/>
    </row>
    <row r="41" spans="1:9" x14ac:dyDescent="0.2">
      <c r="A41" s="463"/>
      <c r="B41" s="464"/>
      <c r="C41" s="464"/>
      <c r="D41" s="464"/>
      <c r="E41" s="464"/>
      <c r="F41" s="464"/>
      <c r="G41" s="464"/>
      <c r="H41" s="464"/>
      <c r="I41" s="465"/>
    </row>
    <row r="42" spans="1:9" x14ac:dyDescent="0.2">
      <c r="A42" s="466"/>
      <c r="B42" s="467"/>
      <c r="C42" s="467"/>
      <c r="D42" s="467"/>
      <c r="E42" s="467"/>
      <c r="F42" s="467"/>
      <c r="G42" s="467"/>
      <c r="H42" s="467"/>
      <c r="I42" s="468"/>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cellComments="atEnd" r:id="rId1"/>
  <headerFooter alignWithMargins="0">
    <oddFooter>&amp;L&amp;"Garamond,Regular"Revised October 2018&amp;C&amp;"Garamond,Regular"9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2"/>
  <sheetViews>
    <sheetView zoomScaleNormal="100" workbookViewId="0">
      <selection sqref="A1:G1"/>
    </sheetView>
  </sheetViews>
  <sheetFormatPr defaultColWidth="9.140625" defaultRowHeight="12.75" x14ac:dyDescent="0.2"/>
  <cols>
    <col min="1" max="1" width="24.140625" style="1" customWidth="1"/>
    <col min="2" max="2" width="21.140625" style="1" customWidth="1"/>
    <col min="3" max="3" width="15.5703125" style="1" customWidth="1"/>
    <col min="4" max="4" width="11.42578125" style="1" customWidth="1"/>
    <col min="5" max="5" width="13" style="1" customWidth="1"/>
    <col min="6" max="6" width="15.42578125" style="1" customWidth="1"/>
    <col min="7" max="7" width="14.28515625" style="1" customWidth="1"/>
    <col min="8" max="8" width="8.28515625" style="1" customWidth="1"/>
    <col min="9" max="16384" width="9.140625" style="1"/>
  </cols>
  <sheetData>
    <row r="1" spans="1:7" ht="15.75" x14ac:dyDescent="0.25">
      <c r="A1" s="470" t="s">
        <v>102</v>
      </c>
      <c r="B1" s="470"/>
      <c r="C1" s="470"/>
      <c r="D1" s="470"/>
      <c r="E1" s="470"/>
      <c r="F1" s="470"/>
      <c r="G1" s="470"/>
    </row>
    <row r="2" spans="1:7" ht="15.75" x14ac:dyDescent="0.25">
      <c r="A2" s="470" t="s">
        <v>167</v>
      </c>
      <c r="B2" s="470"/>
      <c r="C2" s="470"/>
      <c r="D2" s="470"/>
      <c r="E2" s="470"/>
      <c r="F2" s="470"/>
      <c r="G2" s="470"/>
    </row>
    <row r="4" spans="1:7" ht="15" x14ac:dyDescent="0.25">
      <c r="A4" s="471" t="s">
        <v>100</v>
      </c>
      <c r="B4" s="471"/>
      <c r="C4" s="471"/>
      <c r="D4" s="471"/>
      <c r="E4" s="471"/>
      <c r="F4" s="471"/>
      <c r="G4" s="471"/>
    </row>
    <row r="5" spans="1:7" x14ac:dyDescent="0.2">
      <c r="C5" s="4"/>
      <c r="D5" s="4"/>
      <c r="E5" s="6"/>
      <c r="F5" s="6"/>
      <c r="G5" s="7"/>
    </row>
    <row r="6" spans="1:7" ht="51" customHeight="1" x14ac:dyDescent="0.2">
      <c r="A6" s="116" t="s">
        <v>16</v>
      </c>
      <c r="B6" s="117" t="s">
        <v>125</v>
      </c>
      <c r="C6" s="116" t="s">
        <v>124</v>
      </c>
      <c r="D6" s="116" t="s">
        <v>4</v>
      </c>
      <c r="E6" s="116" t="s">
        <v>168</v>
      </c>
      <c r="F6" s="116" t="s">
        <v>169</v>
      </c>
      <c r="G6" s="116" t="s">
        <v>170</v>
      </c>
    </row>
    <row r="7" spans="1:7" ht="21.95" customHeight="1" x14ac:dyDescent="0.2">
      <c r="A7" s="174" t="s">
        <v>149</v>
      </c>
      <c r="B7" s="112"/>
      <c r="C7" s="112"/>
      <c r="D7" s="112"/>
      <c r="E7" s="182">
        <f t="shared" ref="E7:E24" si="0">SUM(B7:D7)</f>
        <v>0</v>
      </c>
      <c r="F7" s="112"/>
      <c r="G7" s="182">
        <f>E7+F7</f>
        <v>0</v>
      </c>
    </row>
    <row r="8" spans="1:7" ht="21.95" customHeight="1" thickBot="1" x14ac:dyDescent="0.25">
      <c r="A8" s="175" t="s">
        <v>150</v>
      </c>
      <c r="B8" s="113"/>
      <c r="C8" s="113"/>
      <c r="D8" s="113"/>
      <c r="E8" s="183">
        <f t="shared" si="0"/>
        <v>0</v>
      </c>
      <c r="F8" s="113"/>
      <c r="G8" s="183">
        <f t="shared" ref="G8:G24" si="1">E8+F8</f>
        <v>0</v>
      </c>
    </row>
    <row r="9" spans="1:7" ht="21.95" customHeight="1" thickTop="1" x14ac:dyDescent="0.2">
      <c r="A9" s="176" t="s">
        <v>151</v>
      </c>
      <c r="B9" s="114"/>
      <c r="C9" s="114"/>
      <c r="D9" s="114"/>
      <c r="E9" s="182">
        <f t="shared" si="0"/>
        <v>0</v>
      </c>
      <c r="F9" s="114"/>
      <c r="G9" s="182">
        <f t="shared" si="1"/>
        <v>0</v>
      </c>
    </row>
    <row r="10" spans="1:7" ht="21.95" customHeight="1" thickBot="1" x14ac:dyDescent="0.25">
      <c r="A10" s="177" t="s">
        <v>152</v>
      </c>
      <c r="B10" s="113"/>
      <c r="C10" s="113"/>
      <c r="D10" s="113"/>
      <c r="E10" s="183">
        <f t="shared" si="0"/>
        <v>0</v>
      </c>
      <c r="F10" s="113"/>
      <c r="G10" s="183">
        <f t="shared" si="1"/>
        <v>0</v>
      </c>
    </row>
    <row r="11" spans="1:7" ht="21.95" customHeight="1" thickTop="1" x14ac:dyDescent="0.2">
      <c r="A11" s="178" t="s">
        <v>153</v>
      </c>
      <c r="B11" s="114"/>
      <c r="C11" s="114"/>
      <c r="D11" s="114"/>
      <c r="E11" s="182">
        <f t="shared" si="0"/>
        <v>0</v>
      </c>
      <c r="F11" s="114"/>
      <c r="G11" s="182">
        <f t="shared" si="1"/>
        <v>0</v>
      </c>
    </row>
    <row r="12" spans="1:7" ht="21.95" customHeight="1" thickBot="1" x14ac:dyDescent="0.25">
      <c r="A12" s="175" t="s">
        <v>154</v>
      </c>
      <c r="B12" s="113"/>
      <c r="C12" s="113"/>
      <c r="D12" s="113"/>
      <c r="E12" s="183">
        <f t="shared" si="0"/>
        <v>0</v>
      </c>
      <c r="F12" s="113"/>
      <c r="G12" s="183">
        <f t="shared" si="1"/>
        <v>0</v>
      </c>
    </row>
    <row r="13" spans="1:7" ht="21.95" customHeight="1" thickTop="1" x14ac:dyDescent="0.2">
      <c r="A13" s="176" t="s">
        <v>155</v>
      </c>
      <c r="B13" s="114"/>
      <c r="C13" s="114"/>
      <c r="D13" s="114"/>
      <c r="E13" s="182">
        <f t="shared" si="0"/>
        <v>0</v>
      </c>
      <c r="F13" s="114"/>
      <c r="G13" s="182">
        <f t="shared" si="1"/>
        <v>0</v>
      </c>
    </row>
    <row r="14" spans="1:7" ht="21.95" customHeight="1" thickBot="1" x14ac:dyDescent="0.25">
      <c r="A14" s="177" t="s">
        <v>156</v>
      </c>
      <c r="B14" s="113"/>
      <c r="C14" s="113"/>
      <c r="D14" s="113"/>
      <c r="E14" s="183">
        <f t="shared" si="0"/>
        <v>0</v>
      </c>
      <c r="F14" s="113"/>
      <c r="G14" s="183">
        <f t="shared" si="1"/>
        <v>0</v>
      </c>
    </row>
    <row r="15" spans="1:7" ht="21.95" customHeight="1" thickTop="1" x14ac:dyDescent="0.2">
      <c r="A15" s="176" t="s">
        <v>157</v>
      </c>
      <c r="B15" s="114"/>
      <c r="C15" s="114"/>
      <c r="D15" s="114" t="s">
        <v>0</v>
      </c>
      <c r="E15" s="182">
        <f t="shared" si="0"/>
        <v>0</v>
      </c>
      <c r="F15" s="114"/>
      <c r="G15" s="182">
        <f t="shared" si="1"/>
        <v>0</v>
      </c>
    </row>
    <row r="16" spans="1:7" ht="21.95" customHeight="1" thickBot="1" x14ac:dyDescent="0.25">
      <c r="A16" s="177" t="s">
        <v>157</v>
      </c>
      <c r="B16" s="113"/>
      <c r="C16" s="113"/>
      <c r="D16" s="113"/>
      <c r="E16" s="183">
        <f t="shared" si="0"/>
        <v>0</v>
      </c>
      <c r="F16" s="113"/>
      <c r="G16" s="183">
        <f t="shared" si="1"/>
        <v>0</v>
      </c>
    </row>
    <row r="17" spans="1:7" ht="21.95" customHeight="1" thickTop="1" x14ac:dyDescent="0.2">
      <c r="A17" s="179" t="s">
        <v>158</v>
      </c>
      <c r="B17" s="114"/>
      <c r="C17" s="114"/>
      <c r="D17" s="114"/>
      <c r="E17" s="182">
        <f t="shared" si="0"/>
        <v>0</v>
      </c>
      <c r="F17" s="114"/>
      <c r="G17" s="182">
        <f t="shared" si="1"/>
        <v>0</v>
      </c>
    </row>
    <row r="18" spans="1:7" ht="21.95" customHeight="1" thickBot="1" x14ac:dyDescent="0.25">
      <c r="A18" s="180" t="s">
        <v>159</v>
      </c>
      <c r="B18" s="113"/>
      <c r="C18" s="113"/>
      <c r="D18" s="113"/>
      <c r="E18" s="183">
        <f t="shared" si="0"/>
        <v>0</v>
      </c>
      <c r="F18" s="113"/>
      <c r="G18" s="183">
        <f t="shared" si="1"/>
        <v>0</v>
      </c>
    </row>
    <row r="19" spans="1:7" ht="21.95" customHeight="1" thickTop="1" x14ac:dyDescent="0.2">
      <c r="A19" s="178" t="s">
        <v>160</v>
      </c>
      <c r="B19" s="114"/>
      <c r="C19" s="114"/>
      <c r="D19" s="114"/>
      <c r="E19" s="182">
        <f t="shared" si="0"/>
        <v>0</v>
      </c>
      <c r="F19" s="114"/>
      <c r="G19" s="182">
        <f t="shared" si="1"/>
        <v>0</v>
      </c>
    </row>
    <row r="20" spans="1:7" ht="21.95" customHeight="1" thickBot="1" x14ac:dyDescent="0.25">
      <c r="A20" s="175" t="s">
        <v>161</v>
      </c>
      <c r="B20" s="113"/>
      <c r="C20" s="113"/>
      <c r="D20" s="113"/>
      <c r="E20" s="183">
        <f t="shared" si="0"/>
        <v>0</v>
      </c>
      <c r="F20" s="113"/>
      <c r="G20" s="183">
        <f t="shared" si="1"/>
        <v>0</v>
      </c>
    </row>
    <row r="21" spans="1:7" ht="21.95" customHeight="1" thickTop="1" x14ac:dyDescent="0.2">
      <c r="A21" s="176" t="s">
        <v>162</v>
      </c>
      <c r="B21" s="114"/>
      <c r="C21" s="114"/>
      <c r="D21" s="114"/>
      <c r="E21" s="182">
        <f t="shared" si="0"/>
        <v>0</v>
      </c>
      <c r="F21" s="114"/>
      <c r="G21" s="182">
        <f t="shared" si="1"/>
        <v>0</v>
      </c>
    </row>
    <row r="22" spans="1:7" ht="21.95" customHeight="1" thickBot="1" x14ac:dyDescent="0.25">
      <c r="A22" s="177" t="s">
        <v>163</v>
      </c>
      <c r="B22" s="113"/>
      <c r="C22" s="113"/>
      <c r="D22" s="113"/>
      <c r="E22" s="183">
        <f t="shared" si="0"/>
        <v>0</v>
      </c>
      <c r="F22" s="113"/>
      <c r="G22" s="183">
        <f t="shared" si="1"/>
        <v>0</v>
      </c>
    </row>
    <row r="23" spans="1:7" ht="25.7" customHeight="1" thickTop="1" x14ac:dyDescent="0.2">
      <c r="A23" s="181" t="s">
        <v>2</v>
      </c>
      <c r="B23" s="182">
        <f>SUM(B7:B22)</f>
        <v>0</v>
      </c>
      <c r="C23" s="182">
        <f t="shared" ref="C23:D23" si="2">SUM(C7:C22)</f>
        <v>0</v>
      </c>
      <c r="D23" s="182">
        <f t="shared" si="2"/>
        <v>0</v>
      </c>
      <c r="E23" s="182">
        <f t="shared" si="0"/>
        <v>0</v>
      </c>
      <c r="F23" s="114"/>
      <c r="G23" s="182">
        <f t="shared" si="1"/>
        <v>0</v>
      </c>
    </row>
    <row r="24" spans="1:7" ht="21.95" customHeight="1" x14ac:dyDescent="0.2">
      <c r="A24" s="181" t="s">
        <v>1</v>
      </c>
      <c r="B24" s="186"/>
      <c r="C24" s="186"/>
      <c r="D24" s="186"/>
      <c r="E24" s="182">
        <f t="shared" si="0"/>
        <v>0</v>
      </c>
      <c r="F24" s="186"/>
      <c r="G24" s="184">
        <f t="shared" si="1"/>
        <v>0</v>
      </c>
    </row>
    <row r="25" spans="1:7" ht="42.2" customHeight="1" x14ac:dyDescent="0.2">
      <c r="A25" s="181" t="s">
        <v>165</v>
      </c>
      <c r="B25" s="173"/>
      <c r="C25" s="173"/>
      <c r="D25" s="173"/>
      <c r="E25" s="173"/>
      <c r="F25" s="187"/>
      <c r="G25" s="187"/>
    </row>
    <row r="26" spans="1:7" ht="25.5" x14ac:dyDescent="0.2">
      <c r="A26" s="181" t="s">
        <v>126</v>
      </c>
      <c r="B26" s="112"/>
      <c r="C26" s="74"/>
      <c r="D26" s="74"/>
      <c r="E26" s="74"/>
      <c r="F26" s="74"/>
      <c r="G26" s="87"/>
    </row>
    <row r="27" spans="1:7" x14ac:dyDescent="0.2">
      <c r="A27" s="16"/>
      <c r="B27" s="17"/>
      <c r="C27" s="17"/>
      <c r="D27" s="17"/>
      <c r="E27" s="17"/>
      <c r="F27" s="17"/>
      <c r="G27" s="17"/>
    </row>
    <row r="28" spans="1:7" ht="15" x14ac:dyDescent="0.25">
      <c r="A28" s="102" t="s">
        <v>127</v>
      </c>
      <c r="B28" s="102"/>
      <c r="C28" s="102"/>
      <c r="D28" s="102"/>
      <c r="E28" s="102"/>
      <c r="F28" s="102"/>
      <c r="G28" s="102"/>
    </row>
    <row r="29" spans="1:7" ht="29.25" customHeight="1" x14ac:dyDescent="0.25">
      <c r="A29" s="395" t="s">
        <v>128</v>
      </c>
      <c r="B29" s="395"/>
      <c r="C29" s="395"/>
      <c r="D29" s="395"/>
      <c r="E29" s="395"/>
      <c r="F29" s="395"/>
      <c r="G29" s="395"/>
    </row>
    <row r="30" spans="1:7" ht="31.15" customHeight="1" x14ac:dyDescent="0.25">
      <c r="A30" s="395" t="s">
        <v>129</v>
      </c>
      <c r="B30" s="395"/>
      <c r="C30" s="395"/>
      <c r="D30" s="395"/>
      <c r="E30" s="395"/>
      <c r="F30" s="482"/>
      <c r="G30" s="482"/>
    </row>
    <row r="31" spans="1:7" ht="15" x14ac:dyDescent="0.25">
      <c r="A31" s="483" t="s">
        <v>130</v>
      </c>
      <c r="B31" s="483"/>
      <c r="C31" s="483"/>
      <c r="D31" s="483"/>
      <c r="E31" s="483"/>
      <c r="F31" s="483"/>
      <c r="G31" s="483"/>
    </row>
    <row r="32" spans="1:7" ht="15" x14ac:dyDescent="0.25">
      <c r="A32" s="102"/>
      <c r="B32" s="102"/>
      <c r="C32" s="102"/>
      <c r="D32" s="102"/>
      <c r="E32" s="102"/>
      <c r="F32" s="102"/>
      <c r="G32" s="102"/>
    </row>
    <row r="33" spans="1:7" ht="15" x14ac:dyDescent="0.25">
      <c r="A33" s="102" t="s">
        <v>101</v>
      </c>
      <c r="B33" s="102"/>
      <c r="C33" s="102"/>
      <c r="D33" s="102"/>
      <c r="E33" s="102"/>
      <c r="F33" s="102"/>
      <c r="G33" s="102"/>
    </row>
    <row r="35" spans="1:7" x14ac:dyDescent="0.2">
      <c r="A35" s="1" t="s">
        <v>132</v>
      </c>
    </row>
    <row r="36" spans="1:7" x14ac:dyDescent="0.2">
      <c r="A36" s="473"/>
      <c r="B36" s="474"/>
      <c r="C36" s="474"/>
      <c r="D36" s="474"/>
      <c r="E36" s="474"/>
      <c r="F36" s="474"/>
      <c r="G36" s="475"/>
    </row>
    <row r="37" spans="1:7" x14ac:dyDescent="0.2">
      <c r="A37" s="476"/>
      <c r="B37" s="477"/>
      <c r="C37" s="477"/>
      <c r="D37" s="477"/>
      <c r="E37" s="477"/>
      <c r="F37" s="477"/>
      <c r="G37" s="478"/>
    </row>
    <row r="38" spans="1:7" x14ac:dyDescent="0.2">
      <c r="A38" s="476"/>
      <c r="B38" s="477"/>
      <c r="C38" s="477"/>
      <c r="D38" s="477"/>
      <c r="E38" s="477"/>
      <c r="F38" s="477"/>
      <c r="G38" s="478"/>
    </row>
    <row r="39" spans="1:7" x14ac:dyDescent="0.2">
      <c r="A39" s="476"/>
      <c r="B39" s="477"/>
      <c r="C39" s="477"/>
      <c r="D39" s="477"/>
      <c r="E39" s="477"/>
      <c r="F39" s="477"/>
      <c r="G39" s="478"/>
    </row>
    <row r="40" spans="1:7" x14ac:dyDescent="0.2">
      <c r="A40" s="476"/>
      <c r="B40" s="477"/>
      <c r="C40" s="477"/>
      <c r="D40" s="477"/>
      <c r="E40" s="477"/>
      <c r="F40" s="477"/>
      <c r="G40" s="478"/>
    </row>
    <row r="41" spans="1:7" x14ac:dyDescent="0.2">
      <c r="A41" s="476"/>
      <c r="B41" s="477"/>
      <c r="C41" s="477"/>
      <c r="D41" s="477"/>
      <c r="E41" s="477"/>
      <c r="F41" s="477"/>
      <c r="G41" s="478"/>
    </row>
    <row r="42" spans="1:7" x14ac:dyDescent="0.2">
      <c r="A42" s="479"/>
      <c r="B42" s="480"/>
      <c r="C42" s="480"/>
      <c r="D42" s="480"/>
      <c r="E42" s="480"/>
      <c r="F42" s="480"/>
      <c r="G42" s="481"/>
    </row>
  </sheetData>
  <sheetProtection password="CC1A" sheet="1" objects="1" scenarios="1" insertColumns="0" insertRows="0"/>
  <mergeCells count="7">
    <mergeCell ref="A36:G42"/>
    <mergeCell ref="A1:G1"/>
    <mergeCell ref="A2:G2"/>
    <mergeCell ref="A4:G4"/>
    <mergeCell ref="A29:G29"/>
    <mergeCell ref="A30:G30"/>
    <mergeCell ref="A31:G31"/>
  </mergeCells>
  <phoneticPr fontId="9" type="noConversion"/>
  <pageMargins left="0.75" right="0.5" top="0.75" bottom="1" header="0.5" footer="0.5"/>
  <pageSetup scale="78" orientation="portrait" cellComments="atEnd" r:id="rId1"/>
  <headerFooter alignWithMargins="0">
    <oddFooter>&amp;L&amp;"Garamond,Regular"Revised October 2018&amp;C&amp;"Garamond,Regular"10</oddFooter>
  </headerFooter>
  <ignoredErrors>
    <ignoredError sqref="E7 E9 E11 E13 E15 E17 E19 E21"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4"/>
  <sheetViews>
    <sheetView zoomScaleNormal="100" workbookViewId="0">
      <selection sqref="A1:H1"/>
    </sheetView>
  </sheetViews>
  <sheetFormatPr defaultColWidth="9.140625" defaultRowHeight="12.75" x14ac:dyDescent="0.2"/>
  <cols>
    <col min="1" max="1" width="2" style="1" customWidth="1"/>
    <col min="2" max="2" width="41" style="1" customWidth="1"/>
    <col min="3" max="3" width="14" style="1" hidden="1" customWidth="1"/>
    <col min="4" max="4" width="9.140625" style="1"/>
    <col min="5" max="5" width="10.28515625" style="1" customWidth="1"/>
    <col min="6" max="7" width="9.5703125" style="1" customWidth="1"/>
    <col min="8" max="10" width="9" customWidth="1"/>
    <col min="11" max="16384" width="9.140625" style="1"/>
  </cols>
  <sheetData>
    <row r="1" spans="1:10" s="5" customFormat="1" ht="15.75" x14ac:dyDescent="0.25">
      <c r="A1" s="470" t="s">
        <v>273</v>
      </c>
      <c r="B1" s="470"/>
      <c r="C1" s="470"/>
      <c r="D1" s="470"/>
      <c r="E1" s="470"/>
      <c r="F1" s="470"/>
      <c r="G1" s="470"/>
      <c r="H1" s="470"/>
      <c r="I1"/>
      <c r="J1"/>
    </row>
    <row r="2" spans="1:10" s="5" customFormat="1" ht="15.75" x14ac:dyDescent="0.25">
      <c r="A2" s="470" t="s">
        <v>342</v>
      </c>
      <c r="B2" s="470"/>
      <c r="C2" s="470"/>
      <c r="D2" s="470"/>
      <c r="E2" s="470"/>
      <c r="F2" s="470"/>
      <c r="G2" s="470"/>
      <c r="H2" s="470"/>
      <c r="I2"/>
      <c r="J2"/>
    </row>
    <row r="3" spans="1:10" s="5" customFormat="1" ht="15.75" x14ac:dyDescent="0.25">
      <c r="A3" s="450" t="s">
        <v>140</v>
      </c>
      <c r="B3" s="450"/>
      <c r="C3" s="450"/>
      <c r="D3" s="450"/>
      <c r="E3" s="450"/>
      <c r="F3" s="450"/>
      <c r="G3" s="450"/>
      <c r="H3"/>
      <c r="I3"/>
      <c r="J3"/>
    </row>
    <row r="4" spans="1:10" s="5" customFormat="1" ht="3.6" customHeight="1" x14ac:dyDescent="0.25">
      <c r="A4" s="1"/>
      <c r="B4" s="1"/>
      <c r="C4" s="1"/>
      <c r="D4" s="1"/>
      <c r="E4" s="1"/>
      <c r="F4" s="1"/>
      <c r="G4" s="1"/>
      <c r="H4" s="1"/>
      <c r="I4"/>
      <c r="J4"/>
    </row>
    <row r="5" spans="1:10" s="5" customFormat="1" ht="14.45" customHeight="1" x14ac:dyDescent="0.25">
      <c r="A5" s="1"/>
      <c r="B5" s="1" t="s">
        <v>0</v>
      </c>
      <c r="C5" s="72"/>
      <c r="D5" s="121" t="s">
        <v>39</v>
      </c>
      <c r="E5" s="121" t="s">
        <v>39</v>
      </c>
      <c r="F5" s="121" t="s">
        <v>39</v>
      </c>
      <c r="G5" s="1"/>
      <c r="H5" s="1"/>
      <c r="I5"/>
      <c r="J5"/>
    </row>
    <row r="6" spans="1:10" s="5" customFormat="1" ht="14.45" customHeight="1" x14ac:dyDescent="0.25">
      <c r="A6" s="34" t="s">
        <v>24</v>
      </c>
      <c r="B6" s="88" t="s">
        <v>131</v>
      </c>
      <c r="C6" s="96"/>
      <c r="D6" s="195"/>
      <c r="E6" s="195"/>
      <c r="F6" s="195"/>
      <c r="G6" s="1"/>
      <c r="H6" s="1"/>
      <c r="I6"/>
      <c r="J6"/>
    </row>
    <row r="7" spans="1:10" s="5" customFormat="1" ht="14.45" customHeight="1" x14ac:dyDescent="0.25">
      <c r="A7" s="34" t="s">
        <v>24</v>
      </c>
      <c r="B7" s="123" t="s">
        <v>285</v>
      </c>
      <c r="C7" s="1"/>
      <c r="D7" s="195"/>
      <c r="E7" s="195"/>
      <c r="F7" s="195"/>
      <c r="G7" s="1"/>
      <c r="H7" s="1"/>
      <c r="I7"/>
      <c r="J7"/>
    </row>
    <row r="8" spans="1:10" s="5" customFormat="1" ht="14.45" customHeight="1" x14ac:dyDescent="0.25">
      <c r="A8" s="39"/>
      <c r="B8" s="132" t="s">
        <v>286</v>
      </c>
      <c r="C8" s="1"/>
      <c r="D8" s="33"/>
      <c r="E8" s="33"/>
      <c r="F8" s="33"/>
      <c r="G8" s="1"/>
      <c r="H8" s="1"/>
      <c r="I8"/>
      <c r="J8"/>
    </row>
    <row r="9" spans="1:10" s="5" customFormat="1" ht="5.65" customHeight="1" x14ac:dyDescent="0.25">
      <c r="A9" s="39"/>
      <c r="B9" s="132"/>
      <c r="C9" s="1"/>
      <c r="D9" s="33"/>
      <c r="E9" s="33"/>
      <c r="F9" s="33"/>
      <c r="G9" s="1"/>
      <c r="H9" s="1"/>
      <c r="I9"/>
      <c r="J9"/>
    </row>
    <row r="10" spans="1:10" ht="51" x14ac:dyDescent="0.2">
      <c r="C10" s="81" t="s">
        <v>105</v>
      </c>
      <c r="D10" s="122" t="s">
        <v>105</v>
      </c>
      <c r="E10" s="122" t="s">
        <v>104</v>
      </c>
      <c r="F10" s="122" t="s">
        <v>103</v>
      </c>
      <c r="G10" s="122" t="s">
        <v>176</v>
      </c>
      <c r="H10" s="122" t="s">
        <v>139</v>
      </c>
    </row>
    <row r="11" spans="1:10" x14ac:dyDescent="0.2">
      <c r="A11" s="39"/>
      <c r="C11" s="12" t="s">
        <v>39</v>
      </c>
      <c r="D11" s="121" t="s">
        <v>39</v>
      </c>
      <c r="E11" s="121" t="s">
        <v>39</v>
      </c>
      <c r="F11" s="121" t="s">
        <v>39</v>
      </c>
      <c r="G11" s="121" t="s">
        <v>39</v>
      </c>
      <c r="H11" s="121" t="s">
        <v>39</v>
      </c>
    </row>
    <row r="12" spans="1:10" x14ac:dyDescent="0.2">
      <c r="A12" s="34" t="s">
        <v>24</v>
      </c>
      <c r="B12" s="3" t="s">
        <v>5</v>
      </c>
    </row>
    <row r="13" spans="1:10" ht="13.5" customHeight="1" x14ac:dyDescent="0.2">
      <c r="B13" s="90" t="s">
        <v>6</v>
      </c>
      <c r="C13" s="40"/>
      <c r="D13" s="245"/>
      <c r="E13" s="245"/>
      <c r="F13" s="245"/>
      <c r="G13" s="246"/>
      <c r="H13" s="245"/>
    </row>
    <row r="14" spans="1:10" x14ac:dyDescent="0.2">
      <c r="B14" s="91" t="s">
        <v>17</v>
      </c>
      <c r="C14" s="40"/>
      <c r="D14" s="245"/>
      <c r="E14" s="245"/>
      <c r="F14" s="245"/>
      <c r="G14" s="246"/>
      <c r="H14" s="245"/>
    </row>
    <row r="15" spans="1:10" x14ac:dyDescent="0.2">
      <c r="B15" s="91" t="s">
        <v>18</v>
      </c>
      <c r="C15" s="40"/>
      <c r="D15" s="245"/>
      <c r="E15" s="245"/>
      <c r="F15" s="245"/>
      <c r="G15" s="246"/>
      <c r="H15" s="245"/>
    </row>
    <row r="16" spans="1:10" x14ac:dyDescent="0.2">
      <c r="B16" s="91" t="s">
        <v>19</v>
      </c>
      <c r="C16" s="40"/>
      <c r="D16" s="245"/>
      <c r="E16" s="245"/>
      <c r="F16" s="245"/>
      <c r="G16" s="246"/>
      <c r="H16" s="245"/>
    </row>
    <row r="17" spans="2:8" x14ac:dyDescent="0.2">
      <c r="B17" s="90" t="s">
        <v>7</v>
      </c>
      <c r="C17" s="40"/>
      <c r="D17" s="245"/>
      <c r="E17" s="245"/>
      <c r="F17" s="245"/>
      <c r="G17" s="246"/>
      <c r="H17" s="245"/>
    </row>
    <row r="18" spans="2:8" x14ac:dyDescent="0.2">
      <c r="B18" s="90" t="s">
        <v>8</v>
      </c>
      <c r="C18" s="40"/>
      <c r="D18" s="245"/>
      <c r="E18" s="245"/>
      <c r="F18" s="245"/>
      <c r="G18" s="246"/>
      <c r="H18" s="245"/>
    </row>
    <row r="19" spans="2:8" x14ac:dyDescent="0.2">
      <c r="B19" s="91" t="s">
        <v>17</v>
      </c>
      <c r="C19" s="40"/>
      <c r="D19" s="245" t="s">
        <v>0</v>
      </c>
      <c r="E19" s="245"/>
      <c r="F19" s="245"/>
      <c r="G19" s="246"/>
      <c r="H19" s="245"/>
    </row>
    <row r="20" spans="2:8" x14ac:dyDescent="0.2">
      <c r="B20" s="91" t="s">
        <v>18</v>
      </c>
      <c r="C20" s="40"/>
      <c r="D20" s="245"/>
      <c r="E20" s="245"/>
      <c r="F20" s="245"/>
      <c r="G20" s="246"/>
      <c r="H20" s="245"/>
    </row>
    <row r="21" spans="2:8" x14ac:dyDescent="0.2">
      <c r="B21" s="90" t="s">
        <v>9</v>
      </c>
      <c r="C21" s="40"/>
      <c r="D21" s="245"/>
      <c r="E21" s="245"/>
      <c r="F21" s="245"/>
      <c r="G21" s="246"/>
      <c r="H21" s="245"/>
    </row>
    <row r="22" spans="2:8" x14ac:dyDescent="0.2">
      <c r="B22" s="91" t="s">
        <v>17</v>
      </c>
      <c r="C22" s="40"/>
      <c r="D22" s="245"/>
      <c r="E22" s="245"/>
      <c r="F22" s="245"/>
      <c r="G22" s="246"/>
      <c r="H22" s="245"/>
    </row>
    <row r="23" spans="2:8" x14ac:dyDescent="0.2">
      <c r="B23" s="91" t="s">
        <v>20</v>
      </c>
      <c r="C23" s="40"/>
      <c r="D23" s="245"/>
      <c r="E23" s="245"/>
      <c r="F23" s="245"/>
      <c r="G23" s="246"/>
      <c r="H23" s="245"/>
    </row>
    <row r="24" spans="2:8" x14ac:dyDescent="0.2">
      <c r="B24" s="3" t="s">
        <v>10</v>
      </c>
    </row>
    <row r="25" spans="2:8" x14ac:dyDescent="0.2">
      <c r="B25" s="90" t="s">
        <v>138</v>
      </c>
    </row>
    <row r="26" spans="2:8" x14ac:dyDescent="0.2">
      <c r="B26" s="91" t="s">
        <v>11</v>
      </c>
      <c r="C26" s="41"/>
      <c r="D26" s="243"/>
      <c r="E26" s="243"/>
      <c r="F26" s="243"/>
      <c r="G26" s="244"/>
      <c r="H26" s="243"/>
    </row>
    <row r="27" spans="2:8" x14ac:dyDescent="0.2">
      <c r="B27" s="91" t="s">
        <v>12</v>
      </c>
      <c r="C27" s="41"/>
      <c r="D27" s="243"/>
      <c r="E27" s="243"/>
      <c r="F27" s="243"/>
      <c r="G27" s="244"/>
      <c r="H27" s="243"/>
    </row>
    <row r="28" spans="2:8" x14ac:dyDescent="0.2">
      <c r="B28" s="91" t="s">
        <v>137</v>
      </c>
      <c r="C28" s="89"/>
      <c r="D28" s="243"/>
      <c r="E28" s="243"/>
      <c r="F28" s="243"/>
      <c r="G28" s="243"/>
      <c r="H28" s="243"/>
    </row>
    <row r="29" spans="2:8" x14ac:dyDescent="0.2">
      <c r="B29" s="90" t="s">
        <v>113</v>
      </c>
      <c r="C29" s="80"/>
      <c r="D29" s="80"/>
      <c r="E29" s="80"/>
      <c r="F29" s="80"/>
      <c r="G29" s="80"/>
    </row>
    <row r="30" spans="2:8" x14ac:dyDescent="0.2">
      <c r="B30" s="91" t="s">
        <v>135</v>
      </c>
    </row>
    <row r="31" spans="2:8" x14ac:dyDescent="0.2">
      <c r="B31" s="92" t="s">
        <v>11</v>
      </c>
      <c r="C31" s="41"/>
      <c r="D31" s="245"/>
      <c r="E31" s="245"/>
      <c r="F31" s="245"/>
      <c r="G31" s="246"/>
      <c r="H31" s="245"/>
    </row>
    <row r="32" spans="2:8" x14ac:dyDescent="0.2">
      <c r="B32" s="92" t="s">
        <v>12</v>
      </c>
      <c r="C32" s="41"/>
      <c r="D32" s="245"/>
      <c r="E32" s="245"/>
      <c r="F32" s="245"/>
      <c r="G32" s="246"/>
      <c r="H32" s="245"/>
    </row>
    <row r="33" spans="1:10" x14ac:dyDescent="0.2">
      <c r="B33" s="92" t="s">
        <v>137</v>
      </c>
      <c r="C33" s="89"/>
      <c r="D33" s="245"/>
      <c r="E33" s="245"/>
      <c r="F33" s="245"/>
      <c r="G33" s="245"/>
      <c r="H33" s="245"/>
    </row>
    <row r="34" spans="1:10" x14ac:dyDescent="0.2">
      <c r="B34" s="91" t="s">
        <v>136</v>
      </c>
      <c r="C34" s="76"/>
      <c r="D34" s="76"/>
      <c r="E34" s="76"/>
      <c r="F34" s="76"/>
      <c r="G34" s="76"/>
    </row>
    <row r="35" spans="1:10" x14ac:dyDescent="0.2">
      <c r="B35" s="92" t="s">
        <v>11</v>
      </c>
      <c r="C35" s="41"/>
      <c r="D35" s="245"/>
      <c r="E35" s="245"/>
      <c r="F35" s="245"/>
      <c r="G35" s="246"/>
      <c r="H35" s="245"/>
    </row>
    <row r="36" spans="1:10" x14ac:dyDescent="0.2">
      <c r="B36" s="92" t="s">
        <v>112</v>
      </c>
      <c r="C36" s="41"/>
      <c r="D36" s="245"/>
      <c r="E36" s="245"/>
      <c r="F36" s="245"/>
      <c r="G36" s="246"/>
      <c r="H36" s="245"/>
    </row>
    <row r="37" spans="1:10" x14ac:dyDescent="0.2">
      <c r="B37" s="92" t="s">
        <v>137</v>
      </c>
      <c r="C37" s="89"/>
      <c r="D37" s="245"/>
      <c r="E37" s="245"/>
      <c r="F37" s="245"/>
      <c r="G37" s="245"/>
      <c r="H37" s="245"/>
    </row>
    <row r="38" spans="1:10" ht="8.25" customHeight="1" x14ac:dyDescent="0.2">
      <c r="C38"/>
      <c r="D38"/>
      <c r="E38"/>
      <c r="H38" s="1"/>
      <c r="I38" s="1"/>
      <c r="J38" s="1"/>
    </row>
    <row r="39" spans="1:10" ht="27.75" customHeight="1" x14ac:dyDescent="0.2">
      <c r="A39" s="484" t="s">
        <v>338</v>
      </c>
      <c r="B39" s="485"/>
      <c r="C39" s="131"/>
      <c r="D39" s="294" t="s">
        <v>142</v>
      </c>
      <c r="E39" s="293" t="s">
        <v>143</v>
      </c>
      <c r="F39" s="293" t="s">
        <v>144</v>
      </c>
      <c r="G39" s="293" t="s">
        <v>176</v>
      </c>
      <c r="H39" s="294" t="s">
        <v>337</v>
      </c>
      <c r="I39" s="1"/>
      <c r="J39" s="1"/>
    </row>
    <row r="40" spans="1:10" ht="13.5" customHeight="1" x14ac:dyDescent="0.2">
      <c r="A40" s="167"/>
      <c r="B40" s="2"/>
      <c r="C40" s="133"/>
      <c r="D40" s="292" t="s">
        <v>39</v>
      </c>
      <c r="E40" s="292" t="s">
        <v>51</v>
      </c>
      <c r="F40" s="292" t="s">
        <v>39</v>
      </c>
      <c r="G40" s="292" t="s">
        <v>39</v>
      </c>
      <c r="H40" s="292" t="s">
        <v>40</v>
      </c>
      <c r="I40" s="1"/>
      <c r="J40" s="1"/>
    </row>
    <row r="41" spans="1:10" ht="13.5" customHeight="1" x14ac:dyDescent="0.2">
      <c r="A41" s="2"/>
      <c r="B41" s="134" t="s">
        <v>147</v>
      </c>
      <c r="C41" s="108"/>
      <c r="H41" s="1"/>
      <c r="I41" s="1"/>
      <c r="J41" s="1"/>
    </row>
    <row r="42" spans="1:10" ht="13.5" customHeight="1" x14ac:dyDescent="0.2">
      <c r="A42" s="289"/>
      <c r="B42" s="135" t="s">
        <v>333</v>
      </c>
      <c r="C42" s="109"/>
      <c r="D42" s="243"/>
      <c r="E42" s="243"/>
      <c r="F42" s="243"/>
      <c r="G42" s="243"/>
      <c r="H42" s="243"/>
      <c r="I42" s="1"/>
      <c r="J42" s="1"/>
    </row>
    <row r="43" spans="1:10" ht="13.5" customHeight="1" x14ac:dyDescent="0.2">
      <c r="A43" s="289"/>
      <c r="B43" s="135" t="s">
        <v>334</v>
      </c>
      <c r="C43" s="109"/>
      <c r="D43" s="243"/>
      <c r="E43" s="243"/>
      <c r="F43" s="243"/>
      <c r="G43" s="243"/>
      <c r="H43" s="243"/>
      <c r="I43" s="1"/>
      <c r="J43" s="1"/>
    </row>
    <row r="44" spans="1:10" ht="13.5" customHeight="1" x14ac:dyDescent="0.2">
      <c r="A44" s="289"/>
      <c r="B44" s="135" t="s">
        <v>335</v>
      </c>
      <c r="C44" s="109"/>
      <c r="D44" s="243"/>
      <c r="E44" s="243"/>
      <c r="F44" s="243"/>
      <c r="G44" s="243"/>
      <c r="H44" s="243"/>
      <c r="I44" s="1"/>
      <c r="J44" s="1"/>
    </row>
    <row r="45" spans="1:10" ht="13.5" customHeight="1" x14ac:dyDescent="0.2">
      <c r="A45" s="289"/>
      <c r="B45" s="135" t="s">
        <v>336</v>
      </c>
      <c r="C45" s="109"/>
      <c r="D45" s="243"/>
      <c r="E45" s="243"/>
      <c r="F45" s="243"/>
      <c r="G45" s="243"/>
      <c r="H45" s="243"/>
      <c r="I45" s="1"/>
      <c r="J45" s="1"/>
    </row>
    <row r="46" spans="1:10" ht="13.5" customHeight="1" x14ac:dyDescent="0.2">
      <c r="A46" s="101" t="s">
        <v>24</v>
      </c>
      <c r="B46" s="134" t="s">
        <v>148</v>
      </c>
      <c r="C46" s="108"/>
      <c r="H46" s="1"/>
      <c r="I46" s="1"/>
      <c r="J46" s="1"/>
    </row>
    <row r="47" spans="1:10" ht="13.5" customHeight="1" x14ac:dyDescent="0.2">
      <c r="A47" s="134"/>
      <c r="B47" s="135" t="s">
        <v>145</v>
      </c>
      <c r="C47" s="109"/>
      <c r="D47" s="243"/>
      <c r="E47" s="243"/>
      <c r="F47" s="243"/>
      <c r="G47" s="243"/>
      <c r="H47" s="243"/>
      <c r="I47" s="1"/>
      <c r="J47" s="1"/>
    </row>
    <row r="48" spans="1:10" ht="13.5" customHeight="1" x14ac:dyDescent="0.2">
      <c r="A48" s="134"/>
      <c r="B48" s="135" t="s">
        <v>146</v>
      </c>
      <c r="C48" s="109"/>
      <c r="D48" s="243"/>
      <c r="E48" s="243"/>
      <c r="F48" s="243"/>
      <c r="G48" s="243"/>
      <c r="H48" s="243"/>
      <c r="I48" s="1"/>
      <c r="J48" s="1"/>
    </row>
    <row r="49" spans="2:10" ht="4.3499999999999996" customHeight="1" x14ac:dyDescent="0.2">
      <c r="C49"/>
      <c r="D49"/>
      <c r="E49"/>
      <c r="H49" s="1"/>
      <c r="I49" s="1"/>
      <c r="J49" s="1"/>
    </row>
    <row r="50" spans="2:10" ht="13.5" customHeight="1" x14ac:dyDescent="0.2">
      <c r="B50" s="1" t="s">
        <v>132</v>
      </c>
      <c r="I50" s="1"/>
      <c r="J50" s="1"/>
    </row>
    <row r="51" spans="2:10" ht="13.5" customHeight="1" x14ac:dyDescent="0.2">
      <c r="B51" s="405"/>
      <c r="C51" s="406"/>
      <c r="D51" s="406"/>
      <c r="E51" s="406"/>
      <c r="F51" s="406"/>
      <c r="G51" s="406"/>
      <c r="H51" s="407"/>
      <c r="I51" s="1"/>
      <c r="J51" s="1"/>
    </row>
    <row r="52" spans="2:10" x14ac:dyDescent="0.2">
      <c r="B52" s="411"/>
      <c r="C52" s="412"/>
      <c r="D52" s="412"/>
      <c r="E52" s="412"/>
      <c r="F52" s="412"/>
      <c r="G52" s="412"/>
      <c r="H52" s="413"/>
    </row>
    <row r="53" spans="2:10" ht="13.5" customHeight="1" x14ac:dyDescent="0.2">
      <c r="H53" s="1"/>
    </row>
    <row r="54" spans="2:10" ht="13.5" customHeight="1" x14ac:dyDescent="0.2">
      <c r="H54" s="1"/>
    </row>
  </sheetData>
  <sheetProtection password="CC1A" sheet="1" objects="1" scenarios="1" insertColumns="0" insertRows="0"/>
  <mergeCells count="5">
    <mergeCell ref="A39:B39"/>
    <mergeCell ref="A3:G3"/>
    <mergeCell ref="B51:H52"/>
    <mergeCell ref="A2:H2"/>
    <mergeCell ref="A1:H1"/>
  </mergeCells>
  <phoneticPr fontId="9" type="noConversion"/>
  <pageMargins left="0.75" right="0.5" top="0.5" bottom="0.5" header="0.5" footer="0.5"/>
  <pageSetup orientation="portrait" cellComments="atEnd" r:id="rId1"/>
  <headerFooter alignWithMargins="0">
    <oddFooter>&amp;L&amp;"Garamond,Regular"Revised October 2018&amp;C&amp;"Garamond,Regular"11</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4"/>
  <sheetViews>
    <sheetView zoomScaleNormal="100" workbookViewId="0">
      <selection sqref="A1:G1"/>
    </sheetView>
  </sheetViews>
  <sheetFormatPr defaultColWidth="9.140625" defaultRowHeight="12.75" x14ac:dyDescent="0.2"/>
  <cols>
    <col min="1" max="1" width="29.7109375" style="8" customWidth="1"/>
    <col min="2" max="2" width="2.28515625" style="8" customWidth="1"/>
    <col min="3" max="6" width="10.5703125" style="8" customWidth="1"/>
    <col min="7" max="7" width="13" style="8" customWidth="1"/>
    <col min="8" max="16384" width="9.140625" style="8"/>
  </cols>
  <sheetData>
    <row r="1" spans="1:7" ht="15.75" x14ac:dyDescent="0.25">
      <c r="A1" s="391" t="s">
        <v>346</v>
      </c>
      <c r="B1" s="391"/>
      <c r="C1" s="391"/>
      <c r="D1" s="391"/>
      <c r="E1" s="391"/>
      <c r="F1" s="391"/>
      <c r="G1" s="391"/>
    </row>
    <row r="2" spans="1:7" ht="15.75" x14ac:dyDescent="0.25">
      <c r="A2" s="391" t="s">
        <v>274</v>
      </c>
      <c r="B2" s="391"/>
      <c r="C2" s="391"/>
      <c r="D2" s="391"/>
      <c r="E2" s="391"/>
      <c r="F2" s="391"/>
      <c r="G2" s="391"/>
    </row>
    <row r="3" spans="1:7" x14ac:dyDescent="0.2">
      <c r="A3" s="450" t="s">
        <v>140</v>
      </c>
      <c r="B3" s="450"/>
      <c r="C3" s="450"/>
      <c r="D3" s="450"/>
      <c r="E3" s="450"/>
      <c r="F3" s="450"/>
      <c r="G3" s="450"/>
    </row>
    <row r="4" spans="1:7" ht="13.5" customHeight="1" x14ac:dyDescent="0.25">
      <c r="A4" s="32"/>
      <c r="B4" s="32"/>
      <c r="C4" s="32"/>
      <c r="D4" s="32"/>
      <c r="E4" s="10"/>
      <c r="F4" s="10"/>
      <c r="G4" s="13" t="s">
        <v>24</v>
      </c>
    </row>
    <row r="5" spans="1:7" x14ac:dyDescent="0.2">
      <c r="A5" s="10" t="s">
        <v>91</v>
      </c>
      <c r="B5" s="10"/>
      <c r="C5" s="10"/>
      <c r="D5" s="10"/>
      <c r="E5" s="10"/>
      <c r="F5" s="10"/>
      <c r="G5" s="10"/>
    </row>
    <row r="6" spans="1:7" ht="6.2" customHeight="1" x14ac:dyDescent="0.2">
      <c r="A6" s="10"/>
      <c r="B6" s="9"/>
      <c r="C6" s="10"/>
      <c r="D6" s="10"/>
      <c r="E6" s="10"/>
      <c r="F6" s="10"/>
      <c r="G6" s="10"/>
    </row>
    <row r="7" spans="1:7" x14ac:dyDescent="0.2">
      <c r="A7" s="1"/>
      <c r="B7" s="9"/>
      <c r="C7" s="118" t="s">
        <v>41</v>
      </c>
      <c r="D7" s="118" t="s">
        <v>42</v>
      </c>
      <c r="E7" s="118" t="s">
        <v>50</v>
      </c>
      <c r="F7" s="118" t="s">
        <v>43</v>
      </c>
      <c r="G7" s="118" t="s">
        <v>271</v>
      </c>
    </row>
    <row r="8" spans="1:7" x14ac:dyDescent="0.2">
      <c r="B8" s="19"/>
      <c r="C8" s="120" t="s">
        <v>44</v>
      </c>
      <c r="D8" s="120" t="s">
        <v>44</v>
      </c>
      <c r="E8" s="120" t="s">
        <v>44</v>
      </c>
      <c r="F8" s="120" t="s">
        <v>13</v>
      </c>
      <c r="G8" s="120" t="s">
        <v>272</v>
      </c>
    </row>
    <row r="9" spans="1:7" x14ac:dyDescent="0.2">
      <c r="C9" s="121" t="s">
        <v>39</v>
      </c>
      <c r="D9" s="121" t="s">
        <v>39</v>
      </c>
      <c r="E9" s="121" t="s">
        <v>39</v>
      </c>
      <c r="F9" s="121" t="s">
        <v>39</v>
      </c>
      <c r="G9" s="121" t="s">
        <v>39</v>
      </c>
    </row>
    <row r="10" spans="1:7" x14ac:dyDescent="0.2">
      <c r="A10" s="20" t="s">
        <v>74</v>
      </c>
      <c r="B10" s="13" t="s">
        <v>24</v>
      </c>
    </row>
    <row r="11" spans="1:7" x14ac:dyDescent="0.2">
      <c r="A11" s="8" t="s">
        <v>75</v>
      </c>
      <c r="B11" s="45" t="s">
        <v>24</v>
      </c>
      <c r="C11" s="234"/>
      <c r="D11" s="234"/>
      <c r="E11" s="234"/>
      <c r="F11" s="234"/>
      <c r="G11" s="234"/>
    </row>
    <row r="12" spans="1:7" x14ac:dyDescent="0.2">
      <c r="A12" s="137" t="s">
        <v>310</v>
      </c>
      <c r="B12" s="45" t="s">
        <v>24</v>
      </c>
      <c r="C12" s="234"/>
      <c r="D12" s="234"/>
      <c r="E12" s="234"/>
      <c r="F12" s="234"/>
      <c r="G12" s="234"/>
    </row>
    <row r="13" spans="1:7" x14ac:dyDescent="0.2">
      <c r="A13" s="137" t="s">
        <v>141</v>
      </c>
      <c r="C13" s="235">
        <f>+C11+C12</f>
        <v>0</v>
      </c>
      <c r="D13" s="235">
        <f>+D11+D12</f>
        <v>0</v>
      </c>
      <c r="E13" s="235">
        <f>+E11+E12</f>
        <v>0</v>
      </c>
      <c r="F13" s="235">
        <f>+F11+F12</f>
        <v>0</v>
      </c>
      <c r="G13" s="235">
        <f>+G11+G12</f>
        <v>0</v>
      </c>
    </row>
    <row r="14" spans="1:7" x14ac:dyDescent="0.2">
      <c r="A14" s="137" t="s">
        <v>311</v>
      </c>
      <c r="B14" s="45" t="s">
        <v>24</v>
      </c>
      <c r="C14" s="234"/>
      <c r="D14" s="234"/>
      <c r="E14" s="234"/>
      <c r="F14" s="234"/>
      <c r="G14" s="234"/>
    </row>
    <row r="15" spans="1:7" x14ac:dyDescent="0.2">
      <c r="A15" s="8" t="s">
        <v>300</v>
      </c>
      <c r="C15" s="234"/>
      <c r="D15" s="234"/>
      <c r="E15" s="234"/>
      <c r="F15" s="234"/>
      <c r="G15" s="234"/>
    </row>
    <row r="16" spans="1:7" x14ac:dyDescent="0.2">
      <c r="A16" s="137" t="s">
        <v>310</v>
      </c>
      <c r="C16" s="234"/>
      <c r="D16" s="234"/>
      <c r="E16" s="234"/>
      <c r="F16" s="234"/>
      <c r="G16" s="234"/>
    </row>
    <row r="17" spans="1:7" x14ac:dyDescent="0.2">
      <c r="A17" s="137" t="s">
        <v>141</v>
      </c>
      <c r="C17" s="235">
        <f>+C15+C16</f>
        <v>0</v>
      </c>
      <c r="D17" s="235">
        <f>+D15+D16</f>
        <v>0</v>
      </c>
      <c r="E17" s="235">
        <f>+E15+E16</f>
        <v>0</v>
      </c>
      <c r="F17" s="235">
        <f>+F15+F16</f>
        <v>0</v>
      </c>
      <c r="G17" s="235">
        <f>+G15+G16</f>
        <v>0</v>
      </c>
    </row>
    <row r="18" spans="1:7" x14ac:dyDescent="0.2">
      <c r="A18" s="137" t="s">
        <v>1</v>
      </c>
      <c r="C18" s="234"/>
      <c r="D18" s="234"/>
      <c r="E18" s="234"/>
      <c r="F18" s="234"/>
      <c r="G18" s="234"/>
    </row>
    <row r="19" spans="1:7" x14ac:dyDescent="0.2">
      <c r="A19" s="8" t="s">
        <v>301</v>
      </c>
      <c r="C19" s="234"/>
      <c r="D19" s="234"/>
      <c r="E19" s="234"/>
      <c r="F19" s="234"/>
      <c r="G19" s="234"/>
    </row>
    <row r="20" spans="1:7" x14ac:dyDescent="0.2">
      <c r="A20" s="137" t="s">
        <v>310</v>
      </c>
      <c r="C20" s="234"/>
      <c r="D20" s="234"/>
      <c r="E20" s="234"/>
      <c r="F20" s="234"/>
      <c r="G20" s="234"/>
    </row>
    <row r="21" spans="1:7" x14ac:dyDescent="0.2">
      <c r="A21" s="137" t="s">
        <v>141</v>
      </c>
      <c r="C21" s="236">
        <f>+C19+C20</f>
        <v>0</v>
      </c>
      <c r="D21" s="235">
        <f>+D19+D20</f>
        <v>0</v>
      </c>
      <c r="E21" s="235">
        <f>+E19+E20</f>
        <v>0</v>
      </c>
      <c r="F21" s="235">
        <f>+F19+F20</f>
        <v>0</v>
      </c>
      <c r="G21" s="235">
        <f>+G19+G20</f>
        <v>0</v>
      </c>
    </row>
    <row r="22" spans="1:7" x14ac:dyDescent="0.2">
      <c r="A22" s="137" t="s">
        <v>1</v>
      </c>
      <c r="C22" s="234"/>
      <c r="D22" s="234"/>
      <c r="E22" s="234"/>
      <c r="F22" s="234"/>
      <c r="G22" s="234"/>
    </row>
    <row r="23" spans="1:7" x14ac:dyDescent="0.2">
      <c r="A23" s="8" t="s">
        <v>302</v>
      </c>
      <c r="C23" s="234"/>
      <c r="D23" s="234"/>
      <c r="E23" s="234"/>
      <c r="F23" s="234"/>
      <c r="G23" s="234"/>
    </row>
    <row r="24" spans="1:7" x14ac:dyDescent="0.2">
      <c r="A24" s="8" t="s">
        <v>297</v>
      </c>
      <c r="C24" s="234"/>
      <c r="D24" s="234"/>
      <c r="E24" s="234"/>
      <c r="F24" s="234"/>
      <c r="G24" s="234"/>
    </row>
    <row r="25" spans="1:7" x14ac:dyDescent="0.2">
      <c r="A25" s="8" t="s">
        <v>298</v>
      </c>
      <c r="C25" s="235">
        <f>+C23+C24</f>
        <v>0</v>
      </c>
      <c r="D25" s="235">
        <f>+D23+D24</f>
        <v>0</v>
      </c>
      <c r="E25" s="235">
        <f>+E23+E24</f>
        <v>0</v>
      </c>
      <c r="F25" s="235">
        <f>+F23+F24</f>
        <v>0</v>
      </c>
      <c r="G25" s="235">
        <f>+G23+G24</f>
        <v>0</v>
      </c>
    </row>
    <row r="26" spans="1:7" x14ac:dyDescent="0.2">
      <c r="A26" s="8" t="s">
        <v>299</v>
      </c>
      <c r="C26" s="234"/>
      <c r="D26" s="234"/>
      <c r="E26" s="234"/>
      <c r="F26" s="234"/>
      <c r="G26" s="234"/>
    </row>
    <row r="27" spans="1:7" x14ac:dyDescent="0.2">
      <c r="A27" s="8" t="s">
        <v>303</v>
      </c>
      <c r="B27" s="45" t="s">
        <v>24</v>
      </c>
      <c r="C27" s="234"/>
      <c r="D27" s="234"/>
      <c r="E27" s="234"/>
      <c r="F27" s="234"/>
      <c r="G27" s="234"/>
    </row>
    <row r="28" spans="1:7" x14ac:dyDescent="0.2">
      <c r="A28" s="8" t="s">
        <v>297</v>
      </c>
      <c r="C28" s="234"/>
      <c r="D28" s="234"/>
      <c r="E28" s="234"/>
      <c r="F28" s="234"/>
      <c r="G28" s="234"/>
    </row>
    <row r="29" spans="1:7" x14ac:dyDescent="0.2">
      <c r="A29" s="8" t="s">
        <v>298</v>
      </c>
      <c r="C29" s="235">
        <f>+C27+C28</f>
        <v>0</v>
      </c>
      <c r="D29" s="235">
        <f>+D27+D28</f>
        <v>0</v>
      </c>
      <c r="E29" s="235">
        <f>+E27+E28</f>
        <v>0</v>
      </c>
      <c r="F29" s="235">
        <f>+F27+F28</f>
        <v>0</v>
      </c>
      <c r="G29" s="235">
        <f>+G27+G28</f>
        <v>0</v>
      </c>
    </row>
    <row r="30" spans="1:7" x14ac:dyDescent="0.2">
      <c r="A30" s="8" t="s">
        <v>299</v>
      </c>
      <c r="C30" s="234"/>
      <c r="D30" s="234"/>
      <c r="E30" s="234"/>
      <c r="F30" s="234"/>
      <c r="G30" s="234"/>
    </row>
    <row r="31" spans="1:7" x14ac:dyDescent="0.2">
      <c r="A31" s="8" t="s">
        <v>76</v>
      </c>
    </row>
    <row r="32" spans="1:7" x14ac:dyDescent="0.2">
      <c r="A32" s="8" t="s">
        <v>304</v>
      </c>
      <c r="C32" s="237">
        <f t="shared" ref="C32:G33" si="0">+C11+C15+C19+C23+C27</f>
        <v>0</v>
      </c>
      <c r="D32" s="237">
        <f t="shared" si="0"/>
        <v>0</v>
      </c>
      <c r="E32" s="237">
        <f t="shared" si="0"/>
        <v>0</v>
      </c>
      <c r="F32" s="237">
        <f t="shared" si="0"/>
        <v>0</v>
      </c>
      <c r="G32" s="237">
        <f t="shared" si="0"/>
        <v>0</v>
      </c>
    </row>
    <row r="33" spans="1:7" x14ac:dyDescent="0.2">
      <c r="A33" s="8" t="s">
        <v>297</v>
      </c>
      <c r="C33" s="237">
        <f t="shared" si="0"/>
        <v>0</v>
      </c>
      <c r="D33" s="237">
        <f t="shared" si="0"/>
        <v>0</v>
      </c>
      <c r="E33" s="237">
        <f t="shared" si="0"/>
        <v>0</v>
      </c>
      <c r="F33" s="237">
        <f t="shared" si="0"/>
        <v>0</v>
      </c>
      <c r="G33" s="237">
        <f t="shared" si="0"/>
        <v>0</v>
      </c>
    </row>
    <row r="34" spans="1:7" x14ac:dyDescent="0.2">
      <c r="A34" s="8" t="s">
        <v>298</v>
      </c>
      <c r="C34" s="237">
        <f>C32+C33</f>
        <v>0</v>
      </c>
      <c r="D34" s="237">
        <f>+D32+D33</f>
        <v>0</v>
      </c>
      <c r="E34" s="237">
        <f>+E32+E33</f>
        <v>0</v>
      </c>
      <c r="F34" s="237">
        <f>+F32+F33</f>
        <v>0</v>
      </c>
      <c r="G34" s="237">
        <f>+G32+G33</f>
        <v>0</v>
      </c>
    </row>
    <row r="35" spans="1:7" x14ac:dyDescent="0.2">
      <c r="A35" s="8" t="s">
        <v>305</v>
      </c>
      <c r="C35" s="237">
        <f>+C14+C18+C22+C26+C30</f>
        <v>0</v>
      </c>
      <c r="D35" s="237">
        <f>+D14+D18+D22+D26+D30</f>
        <v>0</v>
      </c>
      <c r="E35" s="237">
        <f>+E14+E18+E22+E26+E30</f>
        <v>0</v>
      </c>
      <c r="F35" s="237">
        <f>+F14+F18+F22+F26+F30</f>
        <v>0</v>
      </c>
      <c r="G35" s="237">
        <f>+G14+G18+G22+G26+G30</f>
        <v>0</v>
      </c>
    </row>
    <row r="36" spans="1:7" x14ac:dyDescent="0.2">
      <c r="A36" s="8" t="s">
        <v>77</v>
      </c>
      <c r="C36" s="238" t="s">
        <v>89</v>
      </c>
      <c r="D36" s="238" t="str">
        <f>IF(C35=0,"-",(D35-C35)/C35)</f>
        <v>-</v>
      </c>
      <c r="E36" s="238" t="str">
        <f>IF(D35=0,"-",(E35-D35)/D35)</f>
        <v>-</v>
      </c>
      <c r="F36" s="238" t="str">
        <f>IF(E35=0,"-",(F35-E35)/E35)</f>
        <v>-</v>
      </c>
      <c r="G36" s="238" t="str">
        <f>IF(F35=0,"-",(G35-F35)/F35)</f>
        <v>-</v>
      </c>
    </row>
    <row r="37" spans="1:7" x14ac:dyDescent="0.2">
      <c r="A37" s="20" t="s">
        <v>78</v>
      </c>
      <c r="B37" s="13" t="s">
        <v>24</v>
      </c>
    </row>
    <row r="38" spans="1:7" x14ac:dyDescent="0.2">
      <c r="A38" s="8" t="s">
        <v>306</v>
      </c>
      <c r="B38" s="45" t="s">
        <v>24</v>
      </c>
      <c r="C38" s="234"/>
      <c r="D38" s="234"/>
      <c r="E38" s="234"/>
      <c r="F38" s="234"/>
      <c r="G38" s="234"/>
    </row>
    <row r="39" spans="1:7" x14ac:dyDescent="0.2">
      <c r="A39" s="8" t="s">
        <v>307</v>
      </c>
      <c r="B39" s="45" t="s">
        <v>24</v>
      </c>
      <c r="C39" s="234"/>
      <c r="D39" s="234"/>
      <c r="E39" s="234"/>
      <c r="F39" s="234"/>
      <c r="G39" s="234"/>
    </row>
    <row r="40" spans="1:7" x14ac:dyDescent="0.2">
      <c r="A40" s="8" t="s">
        <v>308</v>
      </c>
      <c r="C40" s="235">
        <f>+C38+C39</f>
        <v>0</v>
      </c>
      <c r="D40" s="235">
        <f>+D38+D39</f>
        <v>0</v>
      </c>
      <c r="E40" s="235">
        <f>+E38+E39</f>
        <v>0</v>
      </c>
      <c r="F40" s="235">
        <f>+F38+F39</f>
        <v>0</v>
      </c>
      <c r="G40" s="235">
        <f>+G38+G39</f>
        <v>0</v>
      </c>
    </row>
    <row r="41" spans="1:7" x14ac:dyDescent="0.2">
      <c r="A41" s="8" t="s">
        <v>309</v>
      </c>
      <c r="B41" s="45" t="s">
        <v>24</v>
      </c>
      <c r="C41" s="234"/>
      <c r="D41" s="234"/>
      <c r="E41" s="234"/>
      <c r="F41" s="234"/>
      <c r="G41" s="234"/>
    </row>
    <row r="42" spans="1:7" x14ac:dyDescent="0.2">
      <c r="A42" s="8" t="s">
        <v>79</v>
      </c>
      <c r="C42" s="240" t="s">
        <v>89</v>
      </c>
      <c r="D42" s="238" t="str">
        <f>IF(C41=0,"-",(D41-C41)/C41)</f>
        <v>-</v>
      </c>
      <c r="E42" s="238" t="str">
        <f>IF(D41=0,"-",(E41-D41)/D41)</f>
        <v>-</v>
      </c>
      <c r="F42" s="238" t="str">
        <f>IF(E41=0,"-",(F41-E41)/E41)</f>
        <v>-</v>
      </c>
      <c r="G42" s="238" t="str">
        <f>IF(F41=0,"-",(G41-F41)/F41)</f>
        <v>-</v>
      </c>
    </row>
    <row r="43" spans="1:7" x14ac:dyDescent="0.2">
      <c r="A43" s="20" t="s">
        <v>80</v>
      </c>
    </row>
    <row r="44" spans="1:7" x14ac:dyDescent="0.2">
      <c r="A44" s="8" t="s">
        <v>81</v>
      </c>
      <c r="C44" s="237">
        <f t="shared" ref="C44:G45" si="1">+C34+C40</f>
        <v>0</v>
      </c>
      <c r="D44" s="237">
        <f t="shared" si="1"/>
        <v>0</v>
      </c>
      <c r="E44" s="237">
        <f t="shared" si="1"/>
        <v>0</v>
      </c>
      <c r="F44" s="237">
        <f t="shared" si="1"/>
        <v>0</v>
      </c>
      <c r="G44" s="237">
        <f t="shared" si="1"/>
        <v>0</v>
      </c>
    </row>
    <row r="45" spans="1:7" x14ac:dyDescent="0.2">
      <c r="A45" s="8" t="s">
        <v>82</v>
      </c>
      <c r="C45" s="239">
        <f t="shared" si="1"/>
        <v>0</v>
      </c>
      <c r="D45" s="239">
        <f t="shared" si="1"/>
        <v>0</v>
      </c>
      <c r="E45" s="239">
        <f t="shared" si="1"/>
        <v>0</v>
      </c>
      <c r="F45" s="239">
        <f t="shared" si="1"/>
        <v>0</v>
      </c>
      <c r="G45" s="239">
        <f t="shared" si="1"/>
        <v>0</v>
      </c>
    </row>
    <row r="46" spans="1:7" x14ac:dyDescent="0.2">
      <c r="A46" s="8" t="s">
        <v>83</v>
      </c>
      <c r="C46" s="240" t="s">
        <v>89</v>
      </c>
      <c r="D46" s="238" t="str">
        <f>IF(C45=0,"-",(D45-C45)/C45)</f>
        <v>-</v>
      </c>
      <c r="E46" s="238" t="str">
        <f>IF(D45=0,"-",(E45-D45)/D45)</f>
        <v>-</v>
      </c>
      <c r="F46" s="238" t="str">
        <f>IF(E45=0,"-",(F45-E45)/E45)</f>
        <v>-</v>
      </c>
      <c r="G46" s="238" t="str">
        <f>IF(F45=0,"-",(G45-F45)/F45)</f>
        <v>-</v>
      </c>
    </row>
    <row r="49" spans="1:7" x14ac:dyDescent="0.2">
      <c r="A49" s="1" t="s">
        <v>132</v>
      </c>
    </row>
    <row r="50" spans="1:7" x14ac:dyDescent="0.2">
      <c r="A50" s="486"/>
      <c r="B50" s="487"/>
      <c r="C50" s="487"/>
      <c r="D50" s="487"/>
      <c r="E50" s="487"/>
      <c r="F50" s="487"/>
      <c r="G50" s="488"/>
    </row>
    <row r="51" spans="1:7" x14ac:dyDescent="0.2">
      <c r="A51" s="489"/>
      <c r="B51" s="490"/>
      <c r="C51" s="490"/>
      <c r="D51" s="490"/>
      <c r="E51" s="490"/>
      <c r="F51" s="490"/>
      <c r="G51" s="491"/>
    </row>
    <row r="52" spans="1:7" x14ac:dyDescent="0.2">
      <c r="A52" s="489"/>
      <c r="B52" s="490"/>
      <c r="C52" s="490"/>
      <c r="D52" s="490"/>
      <c r="E52" s="490"/>
      <c r="F52" s="490"/>
      <c r="G52" s="491"/>
    </row>
    <row r="53" spans="1:7" x14ac:dyDescent="0.2">
      <c r="A53" s="489"/>
      <c r="B53" s="490"/>
      <c r="C53" s="490"/>
      <c r="D53" s="490"/>
      <c r="E53" s="490"/>
      <c r="F53" s="490"/>
      <c r="G53" s="491"/>
    </row>
    <row r="54" spans="1:7" x14ac:dyDescent="0.2">
      <c r="A54" s="492"/>
      <c r="B54" s="493"/>
      <c r="C54" s="493"/>
      <c r="D54" s="493"/>
      <c r="E54" s="493"/>
      <c r="F54" s="493"/>
      <c r="G54" s="494"/>
    </row>
  </sheetData>
  <sheetProtection password="CC1A" sheet="1" objects="1" scenarios="1" insertColumns="0" insertRows="0"/>
  <mergeCells count="4">
    <mergeCell ref="A1:G1"/>
    <mergeCell ref="A50:G54"/>
    <mergeCell ref="A3:G3"/>
    <mergeCell ref="A2:G2"/>
  </mergeCells>
  <phoneticPr fontId="9" type="noConversion"/>
  <pageMargins left="0.75" right="0.62" top="0.5" bottom="0.53" header="0.5" footer="0.5"/>
  <pageSetup scale="99" orientation="portrait" cellComments="atEnd" r:id="rId1"/>
  <headerFooter alignWithMargins="0">
    <oddFooter>&amp;L&amp;"Garamond,Regular"Revised October 2018&amp;C&amp;"Garamond,Regular"12</oddFooter>
  </headerFooter>
  <ignoredErrors>
    <ignoredError sqref="C34 D34 E34 F34 G34"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53"/>
  <sheetViews>
    <sheetView zoomScaleNormal="100" workbookViewId="0">
      <selection sqref="A1:H1"/>
    </sheetView>
  </sheetViews>
  <sheetFormatPr defaultColWidth="9.140625" defaultRowHeight="12.75" x14ac:dyDescent="0.2"/>
  <cols>
    <col min="1" max="1" width="2.28515625" style="8" customWidth="1"/>
    <col min="2" max="2" width="29.42578125" style="11" customWidth="1"/>
    <col min="3" max="3" width="8.5703125" style="11" customWidth="1"/>
    <col min="4" max="4" width="9.42578125" style="9" customWidth="1"/>
    <col min="5" max="5" width="10.7109375" style="8" customWidth="1"/>
    <col min="6" max="6" width="10" style="8" customWidth="1"/>
    <col min="7" max="7" width="9.140625" style="8"/>
    <col min="8" max="8" width="13.7109375" style="8" customWidth="1"/>
    <col min="9" max="11" width="9" customWidth="1"/>
    <col min="12" max="16384" width="9.140625" style="8"/>
  </cols>
  <sheetData>
    <row r="1" spans="1:11" ht="15.75" x14ac:dyDescent="0.25">
      <c r="A1" s="391" t="s">
        <v>102</v>
      </c>
      <c r="B1" s="391"/>
      <c r="C1" s="391"/>
      <c r="D1" s="391"/>
      <c r="E1" s="391"/>
      <c r="F1" s="391"/>
      <c r="G1" s="391"/>
      <c r="H1" s="391"/>
    </row>
    <row r="2" spans="1:11" ht="15.75" x14ac:dyDescent="0.25">
      <c r="A2" s="391" t="s">
        <v>97</v>
      </c>
      <c r="B2" s="391"/>
      <c r="C2" s="391"/>
      <c r="D2" s="391"/>
      <c r="E2" s="391"/>
      <c r="F2" s="391"/>
      <c r="G2" s="391"/>
      <c r="H2" s="391"/>
    </row>
    <row r="3" spans="1:11" x14ac:dyDescent="0.2">
      <c r="A3" s="10"/>
      <c r="B3" s="18"/>
      <c r="C3" s="18"/>
      <c r="D3" s="10"/>
      <c r="E3" s="10"/>
      <c r="F3" s="10"/>
      <c r="G3" s="10"/>
      <c r="H3" s="10"/>
    </row>
    <row r="4" spans="1:11" x14ac:dyDescent="0.2">
      <c r="A4" s="22" t="s">
        <v>24</v>
      </c>
      <c r="B4" s="1"/>
      <c r="C4" s="118" t="s">
        <v>171</v>
      </c>
      <c r="D4" s="118" t="s">
        <v>41</v>
      </c>
      <c r="E4" s="118" t="s">
        <v>42</v>
      </c>
      <c r="F4" s="118" t="s">
        <v>50</v>
      </c>
      <c r="G4" s="118" t="s">
        <v>43</v>
      </c>
      <c r="H4" s="118" t="s">
        <v>73</v>
      </c>
    </row>
    <row r="5" spans="1:11" x14ac:dyDescent="0.2">
      <c r="C5" s="119" t="s">
        <v>172</v>
      </c>
      <c r="D5" s="120" t="s">
        <v>44</v>
      </c>
      <c r="E5" s="120" t="s">
        <v>44</v>
      </c>
      <c r="F5" s="120" t="s">
        <v>44</v>
      </c>
      <c r="G5" s="120" t="s">
        <v>13</v>
      </c>
      <c r="H5" s="120" t="s">
        <v>114</v>
      </c>
    </row>
    <row r="6" spans="1:11" x14ac:dyDescent="0.2">
      <c r="A6" s="1"/>
      <c r="B6" s="11" t="s">
        <v>45</v>
      </c>
      <c r="C6" s="120" t="s">
        <v>281</v>
      </c>
      <c r="D6" s="168" t="s">
        <v>279</v>
      </c>
      <c r="E6" s="168" t="s">
        <v>279</v>
      </c>
      <c r="F6" s="168" t="s">
        <v>280</v>
      </c>
      <c r="G6" s="168" t="s">
        <v>280</v>
      </c>
      <c r="H6" s="168" t="s">
        <v>279</v>
      </c>
    </row>
    <row r="7" spans="1:11" x14ac:dyDescent="0.2">
      <c r="A7" s="20" t="s">
        <v>288</v>
      </c>
      <c r="D7" s="19"/>
      <c r="E7" s="9"/>
      <c r="F7" s="9"/>
      <c r="G7" s="9"/>
      <c r="H7" s="21"/>
    </row>
    <row r="8" spans="1:11" s="24" customFormat="1" x14ac:dyDescent="0.2">
      <c r="A8" s="22" t="s">
        <v>24</v>
      </c>
      <c r="B8" s="188"/>
      <c r="C8" s="190"/>
      <c r="D8" s="191"/>
      <c r="E8" s="191"/>
      <c r="F8" s="191"/>
      <c r="G8" s="191"/>
      <c r="H8" s="191"/>
      <c r="I8"/>
      <c r="J8"/>
      <c r="K8"/>
    </row>
    <row r="9" spans="1:11" s="24" customFormat="1" x14ac:dyDescent="0.2">
      <c r="B9" s="189"/>
      <c r="C9" s="193"/>
      <c r="D9" s="191"/>
      <c r="E9" s="191"/>
      <c r="F9" s="191"/>
      <c r="G9" s="191"/>
      <c r="H9" s="191"/>
      <c r="I9"/>
      <c r="J9"/>
      <c r="K9"/>
    </row>
    <row r="10" spans="1:11" s="24" customFormat="1" x14ac:dyDescent="0.2">
      <c r="B10" s="188"/>
      <c r="C10" s="190"/>
      <c r="D10" s="191"/>
      <c r="E10" s="191"/>
      <c r="F10" s="191"/>
      <c r="G10" s="191"/>
      <c r="H10" s="191"/>
      <c r="I10"/>
      <c r="J10"/>
      <c r="K10"/>
    </row>
    <row r="11" spans="1:11" s="24" customFormat="1" x14ac:dyDescent="0.2">
      <c r="B11" s="188"/>
      <c r="C11" s="190"/>
      <c r="D11" s="191"/>
      <c r="E11" s="191"/>
      <c r="F11" s="191"/>
      <c r="G11" s="191"/>
      <c r="H11" s="191"/>
      <c r="I11"/>
      <c r="J11"/>
      <c r="K11"/>
    </row>
    <row r="12" spans="1:11" s="24" customFormat="1" x14ac:dyDescent="0.2">
      <c r="B12" s="188"/>
      <c r="C12" s="190"/>
      <c r="D12" s="191"/>
      <c r="E12" s="191"/>
      <c r="F12" s="191"/>
      <c r="G12" s="191"/>
      <c r="H12" s="191"/>
      <c r="I12"/>
      <c r="J12"/>
      <c r="K12"/>
    </row>
    <row r="13" spans="1:11" s="24" customFormat="1" x14ac:dyDescent="0.2">
      <c r="B13" s="26" t="s">
        <v>46</v>
      </c>
      <c r="D13" s="192">
        <f>SUM(D8:D12)</f>
        <v>0</v>
      </c>
      <c r="E13" s="192">
        <f>SUM(E8:E12)</f>
        <v>0</v>
      </c>
      <c r="F13" s="192">
        <f>SUM(F8:F12)</f>
        <v>0</v>
      </c>
      <c r="G13" s="192">
        <f>SUM(G8:G12)</f>
        <v>0</v>
      </c>
      <c r="H13" s="192">
        <f>SUM(H8:H12)</f>
        <v>0</v>
      </c>
      <c r="I13"/>
      <c r="J13"/>
      <c r="K13"/>
    </row>
    <row r="14" spans="1:11" s="24" customFormat="1" x14ac:dyDescent="0.2">
      <c r="A14" s="20" t="s">
        <v>289</v>
      </c>
      <c r="B14" s="26"/>
      <c r="C14" s="26"/>
      <c r="D14" s="28"/>
      <c r="E14" s="23"/>
      <c r="F14" s="23"/>
      <c r="G14" s="23"/>
      <c r="H14" s="29"/>
      <c r="I14"/>
      <c r="J14"/>
      <c r="K14"/>
    </row>
    <row r="15" spans="1:11" s="24" customFormat="1" x14ac:dyDescent="0.2">
      <c r="A15" s="44" t="s">
        <v>24</v>
      </c>
      <c r="B15" s="188"/>
      <c r="C15" s="194"/>
      <c r="D15" s="195"/>
      <c r="E15" s="196"/>
      <c r="F15" s="196"/>
      <c r="G15" s="196"/>
      <c r="H15" s="196"/>
      <c r="I15"/>
      <c r="J15"/>
      <c r="K15"/>
    </row>
    <row r="16" spans="1:11" s="24" customFormat="1" x14ac:dyDescent="0.2">
      <c r="B16" s="188" t="s">
        <v>0</v>
      </c>
      <c r="C16" s="194"/>
      <c r="D16" s="195"/>
      <c r="E16" s="196"/>
      <c r="F16" s="196"/>
      <c r="G16" s="196"/>
      <c r="H16" s="196"/>
      <c r="I16"/>
      <c r="J16"/>
      <c r="K16"/>
    </row>
    <row r="17" spans="1:11" s="24" customFormat="1" x14ac:dyDescent="0.2">
      <c r="B17" s="188" t="s">
        <v>0</v>
      </c>
      <c r="C17" s="194"/>
      <c r="D17" s="195"/>
      <c r="E17" s="196"/>
      <c r="F17" s="196"/>
      <c r="G17" s="196"/>
      <c r="H17" s="196"/>
      <c r="I17"/>
      <c r="J17"/>
      <c r="K17"/>
    </row>
    <row r="18" spans="1:11" s="24" customFormat="1" x14ac:dyDescent="0.2">
      <c r="B18" s="188"/>
      <c r="C18" s="194"/>
      <c r="D18" s="195"/>
      <c r="E18" s="196"/>
      <c r="F18" s="196"/>
      <c r="G18" s="196"/>
      <c r="H18" s="196"/>
      <c r="I18"/>
      <c r="J18"/>
      <c r="K18"/>
    </row>
    <row r="19" spans="1:11" s="24" customFormat="1" x14ac:dyDescent="0.2">
      <c r="B19" s="188" t="s">
        <v>0</v>
      </c>
      <c r="C19" s="194"/>
      <c r="D19" s="195"/>
      <c r="E19" s="196"/>
      <c r="F19" s="196"/>
      <c r="G19" s="196"/>
      <c r="H19" s="196"/>
      <c r="I19"/>
      <c r="J19"/>
      <c r="K19"/>
    </row>
    <row r="20" spans="1:11" s="24" customFormat="1" x14ac:dyDescent="0.2">
      <c r="B20" s="188" t="s">
        <v>0</v>
      </c>
      <c r="C20" s="194"/>
      <c r="D20" s="195"/>
      <c r="E20" s="196"/>
      <c r="F20" s="196"/>
      <c r="G20" s="196"/>
      <c r="H20" s="196"/>
      <c r="I20"/>
      <c r="J20"/>
      <c r="K20"/>
    </row>
    <row r="21" spans="1:11" s="24" customFormat="1" x14ac:dyDescent="0.2">
      <c r="B21" s="188" t="s">
        <v>0</v>
      </c>
      <c r="C21" s="194"/>
      <c r="D21" s="195"/>
      <c r="E21" s="196"/>
      <c r="F21" s="196"/>
      <c r="G21" s="196"/>
      <c r="H21" s="196"/>
      <c r="I21"/>
      <c r="J21"/>
      <c r="K21"/>
    </row>
    <row r="22" spans="1:11" s="24" customFormat="1" x14ac:dyDescent="0.2">
      <c r="B22" s="188"/>
      <c r="C22" s="194"/>
      <c r="D22" s="195"/>
      <c r="E22" s="196"/>
      <c r="F22" s="196"/>
      <c r="G22" s="196"/>
      <c r="H22" s="196"/>
      <c r="I22"/>
      <c r="J22"/>
      <c r="K22"/>
    </row>
    <row r="23" spans="1:11" s="24" customFormat="1" x14ac:dyDescent="0.2">
      <c r="A23" s="44" t="s">
        <v>24</v>
      </c>
      <c r="B23" s="188" t="s">
        <v>48</v>
      </c>
      <c r="C23" s="194"/>
      <c r="D23" s="195"/>
      <c r="E23" s="196"/>
      <c r="F23" s="196"/>
      <c r="G23" s="196"/>
      <c r="H23" s="196"/>
      <c r="I23"/>
      <c r="J23"/>
      <c r="K23"/>
    </row>
    <row r="24" spans="1:11" s="24" customFormat="1" x14ac:dyDescent="0.2">
      <c r="B24" s="26" t="s">
        <v>46</v>
      </c>
      <c r="D24" s="192">
        <f>SUM(D15:D23)</f>
        <v>0</v>
      </c>
      <c r="E24" s="192">
        <f>SUM(E15:E23)</f>
        <v>0</v>
      </c>
      <c r="F24" s="192">
        <f>SUM(F15:F23)</f>
        <v>0</v>
      </c>
      <c r="G24" s="192">
        <f>SUM(G15:G23)</f>
        <v>0</v>
      </c>
      <c r="H24" s="192">
        <f>SUM(H15:H23)</f>
        <v>0</v>
      </c>
      <c r="I24"/>
      <c r="J24"/>
      <c r="K24"/>
    </row>
    <row r="25" spans="1:11" s="24" customFormat="1" x14ac:dyDescent="0.2">
      <c r="A25" s="20" t="s">
        <v>290</v>
      </c>
      <c r="B25" s="26"/>
      <c r="C25" s="26"/>
      <c r="D25" s="28"/>
      <c r="E25" s="23"/>
      <c r="F25" s="23"/>
      <c r="G25" s="23"/>
      <c r="H25" s="29"/>
      <c r="I25"/>
      <c r="J25"/>
      <c r="K25"/>
    </row>
    <row r="26" spans="1:11" s="24" customFormat="1" x14ac:dyDescent="0.2">
      <c r="A26" s="44" t="s">
        <v>24</v>
      </c>
      <c r="B26" s="188" t="s">
        <v>0</v>
      </c>
      <c r="C26" s="194"/>
      <c r="D26" s="195"/>
      <c r="E26" s="196"/>
      <c r="F26" s="196"/>
      <c r="G26" s="196"/>
      <c r="H26" s="196"/>
      <c r="I26"/>
      <c r="J26"/>
      <c r="K26"/>
    </row>
    <row r="27" spans="1:11" s="24" customFormat="1" x14ac:dyDescent="0.2">
      <c r="B27" s="188" t="s">
        <v>0</v>
      </c>
      <c r="C27" s="194"/>
      <c r="D27" s="195"/>
      <c r="E27" s="196"/>
      <c r="F27" s="196"/>
      <c r="G27" s="196"/>
      <c r="H27" s="196"/>
      <c r="I27"/>
      <c r="J27"/>
      <c r="K27"/>
    </row>
    <row r="28" spans="1:11" s="24" customFormat="1" x14ac:dyDescent="0.2">
      <c r="B28" s="188" t="s">
        <v>0</v>
      </c>
      <c r="C28" s="194"/>
      <c r="D28" s="195"/>
      <c r="E28" s="196"/>
      <c r="F28" s="196"/>
      <c r="G28" s="196"/>
      <c r="H28" s="196"/>
      <c r="I28"/>
      <c r="J28"/>
      <c r="K28"/>
    </row>
    <row r="29" spans="1:11" s="24" customFormat="1" x14ac:dyDescent="0.2">
      <c r="B29" s="188" t="s">
        <v>0</v>
      </c>
      <c r="C29" s="194"/>
      <c r="D29" s="195"/>
      <c r="E29" s="196"/>
      <c r="F29" s="196"/>
      <c r="G29" s="196"/>
      <c r="H29" s="196"/>
      <c r="I29"/>
      <c r="J29"/>
      <c r="K29"/>
    </row>
    <row r="30" spans="1:11" s="24" customFormat="1" x14ac:dyDescent="0.2">
      <c r="B30" s="188" t="s">
        <v>0</v>
      </c>
      <c r="C30" s="194"/>
      <c r="D30" s="195"/>
      <c r="E30" s="196"/>
      <c r="F30" s="196"/>
      <c r="G30" s="196"/>
      <c r="H30" s="196"/>
      <c r="I30"/>
      <c r="J30"/>
      <c r="K30"/>
    </row>
    <row r="31" spans="1:11" s="24" customFormat="1" x14ac:dyDescent="0.2">
      <c r="B31" s="188" t="s">
        <v>0</v>
      </c>
      <c r="C31" s="194"/>
      <c r="D31" s="195"/>
      <c r="E31" s="196"/>
      <c r="F31" s="196"/>
      <c r="G31" s="196"/>
      <c r="H31" s="196"/>
      <c r="I31"/>
      <c r="J31"/>
      <c r="K31"/>
    </row>
    <row r="32" spans="1:11" s="24" customFormat="1" x14ac:dyDescent="0.2">
      <c r="B32" s="188" t="s">
        <v>0</v>
      </c>
      <c r="C32" s="194"/>
      <c r="D32" s="195"/>
      <c r="E32" s="196"/>
      <c r="F32" s="196"/>
      <c r="G32" s="196"/>
      <c r="H32" s="196"/>
      <c r="I32"/>
      <c r="J32"/>
      <c r="K32"/>
    </row>
    <row r="33" spans="1:11" s="24" customFormat="1" x14ac:dyDescent="0.2">
      <c r="B33" s="188" t="s">
        <v>0</v>
      </c>
      <c r="C33" s="194"/>
      <c r="D33" s="195"/>
      <c r="E33" s="196"/>
      <c r="F33" s="196"/>
      <c r="G33" s="196"/>
      <c r="H33" s="196"/>
      <c r="I33"/>
      <c r="J33"/>
      <c r="K33"/>
    </row>
    <row r="34" spans="1:11" s="24" customFormat="1" x14ac:dyDescent="0.2">
      <c r="B34" s="188" t="s">
        <v>0</v>
      </c>
      <c r="C34" s="194"/>
      <c r="D34" s="195"/>
      <c r="E34" s="196"/>
      <c r="F34" s="196"/>
      <c r="G34" s="196"/>
      <c r="H34" s="196"/>
      <c r="I34"/>
      <c r="J34"/>
      <c r="K34"/>
    </row>
    <row r="35" spans="1:11" s="24" customFormat="1" x14ac:dyDescent="0.2">
      <c r="B35" s="188" t="s">
        <v>0</v>
      </c>
      <c r="C35" s="194"/>
      <c r="D35" s="195"/>
      <c r="E35" s="196"/>
      <c r="F35" s="196"/>
      <c r="G35" s="196"/>
      <c r="H35" s="196"/>
      <c r="I35"/>
      <c r="J35"/>
      <c r="K35"/>
    </row>
    <row r="36" spans="1:11" s="24" customFormat="1" x14ac:dyDescent="0.2">
      <c r="B36" s="188" t="s">
        <v>0</v>
      </c>
      <c r="C36" s="194"/>
      <c r="D36" s="195"/>
      <c r="E36" s="196"/>
      <c r="F36" s="196"/>
      <c r="G36" s="196"/>
      <c r="H36" s="196"/>
      <c r="I36"/>
      <c r="J36"/>
      <c r="K36"/>
    </row>
    <row r="37" spans="1:11" s="24" customFormat="1" x14ac:dyDescent="0.2">
      <c r="A37" s="27"/>
      <c r="B37" s="188" t="s">
        <v>0</v>
      </c>
      <c r="C37" s="194"/>
      <c r="D37" s="195"/>
      <c r="E37" s="196"/>
      <c r="F37" s="196"/>
      <c r="G37" s="196"/>
      <c r="H37" s="196"/>
      <c r="I37"/>
      <c r="J37"/>
      <c r="K37"/>
    </row>
    <row r="38" spans="1:11" s="24" customFormat="1" x14ac:dyDescent="0.2">
      <c r="B38" s="188" t="s">
        <v>0</v>
      </c>
      <c r="C38" s="194"/>
      <c r="D38" s="195"/>
      <c r="E38" s="196"/>
      <c r="F38" s="196"/>
      <c r="G38" s="196"/>
      <c r="H38" s="196"/>
      <c r="I38"/>
      <c r="J38"/>
      <c r="K38"/>
    </row>
    <row r="39" spans="1:11" s="24" customFormat="1" x14ac:dyDescent="0.2">
      <c r="B39" s="188" t="s">
        <v>0</v>
      </c>
      <c r="C39" s="194"/>
      <c r="D39" s="195"/>
      <c r="E39" s="196"/>
      <c r="F39" s="196"/>
      <c r="G39" s="196"/>
      <c r="H39" s="196"/>
      <c r="I39"/>
      <c r="J39"/>
      <c r="K39"/>
    </row>
    <row r="40" spans="1:11" s="24" customFormat="1" x14ac:dyDescent="0.2">
      <c r="B40" s="188" t="s">
        <v>0</v>
      </c>
      <c r="C40" s="194"/>
      <c r="D40" s="195"/>
      <c r="E40" s="196"/>
      <c r="F40" s="196"/>
      <c r="G40" s="196"/>
      <c r="H40" s="196"/>
      <c r="I40"/>
      <c r="J40"/>
      <c r="K40"/>
    </row>
    <row r="41" spans="1:11" s="24" customFormat="1" x14ac:dyDescent="0.2">
      <c r="B41" s="188"/>
      <c r="C41" s="194"/>
      <c r="D41" s="195"/>
      <c r="E41" s="196"/>
      <c r="F41" s="196"/>
      <c r="G41" s="196"/>
      <c r="H41" s="196"/>
      <c r="I41"/>
      <c r="J41"/>
      <c r="K41"/>
    </row>
    <row r="42" spans="1:11" s="24" customFormat="1" x14ac:dyDescent="0.2">
      <c r="B42" s="188" t="s">
        <v>48</v>
      </c>
      <c r="C42" s="194"/>
      <c r="D42" s="195"/>
      <c r="E42" s="196"/>
      <c r="F42" s="196"/>
      <c r="G42" s="196"/>
      <c r="H42" s="196"/>
      <c r="I42"/>
      <c r="J42"/>
      <c r="K42"/>
    </row>
    <row r="43" spans="1:11" s="24" customFormat="1" x14ac:dyDescent="0.2">
      <c r="A43" s="25"/>
      <c r="B43" s="197"/>
      <c r="C43" s="198" t="s">
        <v>46</v>
      </c>
      <c r="D43" s="192">
        <f>SUM(D26:D42)</f>
        <v>0</v>
      </c>
      <c r="E43" s="192">
        <f>SUM(E26:E42)</f>
        <v>0</v>
      </c>
      <c r="F43" s="192">
        <f>SUM(F26:F42)</f>
        <v>0</v>
      </c>
      <c r="G43" s="192">
        <f>SUM(G26:G42)</f>
        <v>0</v>
      </c>
      <c r="H43" s="192">
        <f>SUM(H26:H42)</f>
        <v>0</v>
      </c>
      <c r="I43"/>
      <c r="J43"/>
      <c r="K43"/>
    </row>
    <row r="44" spans="1:11" s="24" customFormat="1" ht="13.15" customHeight="1" x14ac:dyDescent="0.2">
      <c r="B44" s="199"/>
      <c r="C44" s="201"/>
      <c r="D44" s="199"/>
      <c r="E44" s="199"/>
      <c r="F44" s="199"/>
      <c r="G44" s="199"/>
      <c r="H44" s="199"/>
      <c r="I44"/>
      <c r="J44"/>
      <c r="K44"/>
    </row>
    <row r="45" spans="1:11" s="24" customFormat="1" ht="13.15" customHeight="1" x14ac:dyDescent="0.2">
      <c r="A45" s="31"/>
      <c r="B45" s="200" t="s">
        <v>49</v>
      </c>
      <c r="C45" s="201"/>
      <c r="D45" s="202">
        <f>D13+D24+D43</f>
        <v>0</v>
      </c>
      <c r="E45" s="202">
        <f>E13+E24+E43</f>
        <v>0</v>
      </c>
      <c r="F45" s="202">
        <f>F13+F24+F43</f>
        <v>0</v>
      </c>
      <c r="G45" s="202">
        <f>G13+G24+G43</f>
        <v>0</v>
      </c>
      <c r="H45" s="202">
        <f>H13+H24+H43</f>
        <v>0</v>
      </c>
      <c r="I45"/>
      <c r="J45"/>
      <c r="K45"/>
    </row>
    <row r="46" spans="1:11" ht="13.15" customHeight="1" x14ac:dyDescent="0.2">
      <c r="B46" s="201"/>
      <c r="D46" s="199"/>
      <c r="E46" s="199"/>
      <c r="F46" s="199"/>
      <c r="G46" s="199"/>
      <c r="H46" s="199"/>
    </row>
    <row r="47" spans="1:11" x14ac:dyDescent="0.2">
      <c r="A47" s="11" t="s">
        <v>282</v>
      </c>
    </row>
    <row r="49" spans="1:8" x14ac:dyDescent="0.2">
      <c r="A49" s="1" t="s">
        <v>132</v>
      </c>
      <c r="B49" s="8"/>
    </row>
    <row r="50" spans="1:8" x14ac:dyDescent="0.2">
      <c r="A50" s="460"/>
      <c r="B50" s="461"/>
      <c r="C50" s="461"/>
      <c r="D50" s="461"/>
      <c r="E50" s="461"/>
      <c r="F50" s="461"/>
      <c r="G50" s="461"/>
      <c r="H50" s="462"/>
    </row>
    <row r="51" spans="1:8" x14ac:dyDescent="0.2">
      <c r="A51" s="463"/>
      <c r="B51" s="464"/>
      <c r="C51" s="464"/>
      <c r="D51" s="464"/>
      <c r="E51" s="464"/>
      <c r="F51" s="464"/>
      <c r="G51" s="464"/>
      <c r="H51" s="465"/>
    </row>
    <row r="52" spans="1:8" x14ac:dyDescent="0.2">
      <c r="A52" s="463"/>
      <c r="B52" s="464"/>
      <c r="C52" s="464"/>
      <c r="D52" s="464"/>
      <c r="E52" s="464"/>
      <c r="F52" s="464"/>
      <c r="G52" s="464"/>
      <c r="H52" s="465"/>
    </row>
    <row r="53" spans="1:8" x14ac:dyDescent="0.2">
      <c r="A53" s="466"/>
      <c r="B53" s="467"/>
      <c r="C53" s="467"/>
      <c r="D53" s="467"/>
      <c r="E53" s="467"/>
      <c r="F53" s="467"/>
      <c r="G53" s="467"/>
      <c r="H53" s="468"/>
    </row>
  </sheetData>
  <sheetProtection password="CC1A" sheet="1" objects="1" scenarios="1" insertColumns="0" insertRows="0"/>
  <mergeCells count="3">
    <mergeCell ref="A50:H53"/>
    <mergeCell ref="A1:H1"/>
    <mergeCell ref="A2:H2"/>
  </mergeCells>
  <phoneticPr fontId="9" type="noConversion"/>
  <pageMargins left="0.75" right="0.5" top="0.75" bottom="0.85" header="0.5" footer="0.5"/>
  <pageSetup scale="98" orientation="portrait" cellComments="atEnd" r:id="rId1"/>
  <headerFooter alignWithMargins="0">
    <oddFooter>&amp;L&amp;"Garamond,Regular"Revised October 2018&amp;C&amp;"Garamond,Regular"13</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2"/>
  <sheetViews>
    <sheetView zoomScaleNormal="100" workbookViewId="0">
      <selection sqref="A1:H1"/>
    </sheetView>
  </sheetViews>
  <sheetFormatPr defaultColWidth="9.140625" defaultRowHeight="12.75" x14ac:dyDescent="0.2"/>
  <cols>
    <col min="1" max="1" width="2.42578125" style="8" customWidth="1"/>
    <col min="2" max="2" width="23.7109375" style="11" customWidth="1"/>
    <col min="3" max="3" width="7.7109375" style="11" customWidth="1"/>
    <col min="4" max="4" width="10.140625" style="11" customWidth="1"/>
    <col min="5" max="5" width="10.28515625" style="8" customWidth="1"/>
    <col min="6" max="6" width="10.5703125" style="8" customWidth="1"/>
    <col min="7" max="7" width="9.140625" style="8"/>
    <col min="8" max="8" width="13.140625" style="8" bestFit="1" customWidth="1"/>
    <col min="9" max="9" width="9" customWidth="1"/>
    <col min="10" max="16384" width="9.140625" style="8"/>
  </cols>
  <sheetData>
    <row r="1" spans="1:9" ht="15.75" x14ac:dyDescent="0.25">
      <c r="A1" s="391" t="s">
        <v>102</v>
      </c>
      <c r="B1" s="391"/>
      <c r="C1" s="391"/>
      <c r="D1" s="391"/>
      <c r="E1" s="391"/>
      <c r="F1" s="391"/>
      <c r="G1" s="391"/>
      <c r="H1" s="391"/>
    </row>
    <row r="2" spans="1:9" ht="15.75" x14ac:dyDescent="0.25">
      <c r="A2" s="391" t="s">
        <v>98</v>
      </c>
      <c r="B2" s="391"/>
      <c r="C2" s="391"/>
      <c r="D2" s="391"/>
      <c r="E2" s="391"/>
      <c r="F2" s="391"/>
      <c r="G2" s="391"/>
      <c r="H2" s="391"/>
    </row>
    <row r="3" spans="1:9" x14ac:dyDescent="0.2">
      <c r="A3" s="22" t="s">
        <v>24</v>
      </c>
      <c r="B3" s="11" t="s">
        <v>45</v>
      </c>
      <c r="D3" s="10"/>
      <c r="E3" s="10"/>
      <c r="F3" s="10"/>
      <c r="G3" s="10"/>
    </row>
    <row r="4" spans="1:9" x14ac:dyDescent="0.2">
      <c r="A4" s="13" t="s">
        <v>24</v>
      </c>
      <c r="C4" s="118" t="s">
        <v>171</v>
      </c>
      <c r="D4" s="118" t="s">
        <v>41</v>
      </c>
      <c r="E4" s="118" t="s">
        <v>42</v>
      </c>
      <c r="F4" s="118" t="s">
        <v>50</v>
      </c>
      <c r="G4" s="118" t="s">
        <v>43</v>
      </c>
      <c r="H4" s="118" t="s">
        <v>73</v>
      </c>
    </row>
    <row r="5" spans="1:9" x14ac:dyDescent="0.2">
      <c r="C5" s="119" t="s">
        <v>172</v>
      </c>
      <c r="D5" s="120" t="s">
        <v>44</v>
      </c>
      <c r="E5" s="120" t="s">
        <v>44</v>
      </c>
      <c r="F5" s="120" t="s">
        <v>44</v>
      </c>
      <c r="G5" s="120" t="s">
        <v>13</v>
      </c>
      <c r="H5" s="120" t="s">
        <v>114</v>
      </c>
    </row>
    <row r="6" spans="1:9" x14ac:dyDescent="0.2">
      <c r="A6" s="1"/>
      <c r="C6" s="120" t="s">
        <v>281</v>
      </c>
      <c r="D6" s="168" t="s">
        <v>280</v>
      </c>
      <c r="E6" s="168" t="s">
        <v>279</v>
      </c>
      <c r="F6" s="168" t="s">
        <v>280</v>
      </c>
      <c r="G6" s="168" t="s">
        <v>280</v>
      </c>
      <c r="H6" s="168" t="s">
        <v>279</v>
      </c>
    </row>
    <row r="7" spans="1:9" s="24" customFormat="1" x14ac:dyDescent="0.2">
      <c r="A7" s="20" t="s">
        <v>291</v>
      </c>
      <c r="B7" s="26"/>
      <c r="C7" s="26"/>
      <c r="D7" s="26"/>
      <c r="E7" s="23"/>
      <c r="F7" s="23"/>
      <c r="G7" s="23"/>
      <c r="H7" s="29"/>
      <c r="I7"/>
    </row>
    <row r="8" spans="1:9" s="24" customFormat="1" x14ac:dyDescent="0.2">
      <c r="A8" s="44" t="s">
        <v>24</v>
      </c>
      <c r="B8" s="188"/>
      <c r="C8" s="205"/>
      <c r="D8" s="205"/>
      <c r="E8" s="206"/>
      <c r="F8" s="206"/>
      <c r="G8" s="206"/>
      <c r="H8" s="206"/>
      <c r="I8"/>
    </row>
    <row r="9" spans="1:9" s="24" customFormat="1" x14ac:dyDescent="0.2">
      <c r="B9" s="188"/>
      <c r="C9" s="205"/>
      <c r="D9" s="205"/>
      <c r="E9" s="206"/>
      <c r="F9" s="206"/>
      <c r="G9" s="206"/>
      <c r="H9" s="206"/>
      <c r="I9"/>
    </row>
    <row r="10" spans="1:9" s="24" customFormat="1" x14ac:dyDescent="0.2">
      <c r="B10" s="188"/>
      <c r="C10" s="205"/>
      <c r="D10" s="205"/>
      <c r="E10" s="206"/>
      <c r="F10" s="206"/>
      <c r="G10" s="206"/>
      <c r="H10" s="206"/>
      <c r="I10"/>
    </row>
    <row r="11" spans="1:9" s="24" customFormat="1" x14ac:dyDescent="0.2">
      <c r="B11" s="188"/>
      <c r="C11" s="205"/>
      <c r="D11" s="205"/>
      <c r="E11" s="206"/>
      <c r="F11" s="206"/>
      <c r="G11" s="206"/>
      <c r="H11" s="206"/>
      <c r="I11"/>
    </row>
    <row r="12" spans="1:9" s="24" customFormat="1" x14ac:dyDescent="0.2">
      <c r="B12" s="188"/>
      <c r="C12" s="205"/>
      <c r="D12" s="205"/>
      <c r="E12" s="206"/>
      <c r="F12" s="206"/>
      <c r="G12" s="206"/>
      <c r="H12" s="206"/>
      <c r="I12"/>
    </row>
    <row r="13" spans="1:9" s="24" customFormat="1" x14ac:dyDescent="0.2">
      <c r="B13" s="188"/>
      <c r="C13" s="205"/>
      <c r="D13" s="205"/>
      <c r="E13" s="206"/>
      <c r="F13" s="206"/>
      <c r="G13" s="206"/>
      <c r="H13" s="206"/>
      <c r="I13"/>
    </row>
    <row r="14" spans="1:9" s="24" customFormat="1" x14ac:dyDescent="0.2">
      <c r="B14" s="188"/>
      <c r="C14" s="205"/>
      <c r="D14" s="205"/>
      <c r="E14" s="206"/>
      <c r="F14" s="206"/>
      <c r="G14" s="206"/>
      <c r="H14" s="206"/>
      <c r="I14"/>
    </row>
    <row r="15" spans="1:9" s="24" customFormat="1" x14ac:dyDescent="0.2">
      <c r="B15" s="188"/>
      <c r="C15" s="205"/>
      <c r="D15" s="205"/>
      <c r="E15" s="206"/>
      <c r="F15" s="206"/>
      <c r="G15" s="206"/>
      <c r="H15" s="206"/>
      <c r="I15"/>
    </row>
    <row r="16" spans="1:9" s="24" customFormat="1" x14ac:dyDescent="0.2">
      <c r="B16" s="188"/>
      <c r="C16" s="205"/>
      <c r="D16" s="205"/>
      <c r="E16" s="206"/>
      <c r="F16" s="206"/>
      <c r="G16" s="206"/>
      <c r="H16" s="206"/>
      <c r="I16"/>
    </row>
    <row r="17" spans="1:9" s="24" customFormat="1" x14ac:dyDescent="0.2">
      <c r="B17" s="188"/>
      <c r="C17" s="205"/>
      <c r="D17" s="205"/>
      <c r="E17" s="206"/>
      <c r="F17" s="206"/>
      <c r="G17" s="206"/>
      <c r="H17" s="206"/>
      <c r="I17"/>
    </row>
    <row r="18" spans="1:9" s="24" customFormat="1" x14ac:dyDescent="0.2">
      <c r="B18" s="188" t="s">
        <v>0</v>
      </c>
      <c r="C18" s="205"/>
      <c r="D18" s="205"/>
      <c r="E18" s="206"/>
      <c r="F18" s="206"/>
      <c r="G18" s="206"/>
      <c r="H18" s="206"/>
      <c r="I18"/>
    </row>
    <row r="19" spans="1:9" s="24" customFormat="1" x14ac:dyDescent="0.2">
      <c r="B19" s="26" t="s">
        <v>46</v>
      </c>
      <c r="D19" s="192">
        <f>SUM(D8:D18)</f>
        <v>0</v>
      </c>
      <c r="E19" s="192">
        <f>SUM(E8:E18)</f>
        <v>0</v>
      </c>
      <c r="F19" s="192">
        <f>SUM(F8:F18)</f>
        <v>0</v>
      </c>
      <c r="G19" s="192">
        <f>SUM(G8:G18)</f>
        <v>0</v>
      </c>
      <c r="H19" s="192">
        <f>SUM(H8:H18)</f>
        <v>0</v>
      </c>
      <c r="I19"/>
    </row>
    <row r="20" spans="1:9" s="24" customFormat="1" x14ac:dyDescent="0.2">
      <c r="A20" s="20" t="s">
        <v>292</v>
      </c>
      <c r="B20" s="26"/>
      <c r="C20" s="26"/>
      <c r="D20" s="26"/>
      <c r="E20" s="23"/>
      <c r="F20" s="23"/>
      <c r="G20" s="23"/>
      <c r="H20" s="29"/>
      <c r="I20"/>
    </row>
    <row r="21" spans="1:9" s="24" customFormat="1" x14ac:dyDescent="0.2">
      <c r="A21" s="44" t="s">
        <v>24</v>
      </c>
      <c r="B21" s="188"/>
      <c r="C21" s="205"/>
      <c r="D21" s="205"/>
      <c r="E21" s="206"/>
      <c r="F21" s="206"/>
      <c r="G21" s="206"/>
      <c r="H21" s="206"/>
      <c r="I21"/>
    </row>
    <row r="22" spans="1:9" s="24" customFormat="1" x14ac:dyDescent="0.2">
      <c r="B22" s="188" t="s">
        <v>0</v>
      </c>
      <c r="C22" s="205"/>
      <c r="D22" s="205"/>
      <c r="E22" s="206"/>
      <c r="F22" s="206"/>
      <c r="G22" s="206"/>
      <c r="H22" s="206"/>
      <c r="I22"/>
    </row>
    <row r="23" spans="1:9" s="24" customFormat="1" x14ac:dyDescent="0.2">
      <c r="B23" s="188" t="s">
        <v>0</v>
      </c>
      <c r="C23" s="205"/>
      <c r="D23" s="205"/>
      <c r="E23" s="206"/>
      <c r="F23" s="206"/>
      <c r="G23" s="206"/>
      <c r="H23" s="206"/>
      <c r="I23"/>
    </row>
    <row r="24" spans="1:9" s="24" customFormat="1" x14ac:dyDescent="0.2">
      <c r="B24" s="188"/>
      <c r="C24" s="205"/>
      <c r="D24" s="205"/>
      <c r="E24" s="206"/>
      <c r="F24" s="206"/>
      <c r="G24" s="206"/>
      <c r="H24" s="206"/>
      <c r="I24"/>
    </row>
    <row r="25" spans="1:9" s="24" customFormat="1" x14ac:dyDescent="0.2">
      <c r="B25" s="188"/>
      <c r="C25" s="205"/>
      <c r="D25" s="205"/>
      <c r="E25" s="206"/>
      <c r="F25" s="206"/>
      <c r="G25" s="206"/>
      <c r="H25" s="206"/>
      <c r="I25"/>
    </row>
    <row r="26" spans="1:9" s="24" customFormat="1" x14ac:dyDescent="0.2">
      <c r="B26" s="188"/>
      <c r="C26" s="205"/>
      <c r="D26" s="205"/>
      <c r="E26" s="206"/>
      <c r="F26" s="206"/>
      <c r="G26" s="206"/>
      <c r="H26" s="206"/>
      <c r="I26"/>
    </row>
    <row r="27" spans="1:9" s="24" customFormat="1" x14ac:dyDescent="0.2">
      <c r="B27" s="188"/>
      <c r="C27" s="205"/>
      <c r="D27" s="205"/>
      <c r="E27" s="206"/>
      <c r="F27" s="206"/>
      <c r="G27" s="206"/>
      <c r="H27" s="206"/>
      <c r="I27"/>
    </row>
    <row r="28" spans="1:9" s="24" customFormat="1" x14ac:dyDescent="0.2">
      <c r="B28" s="188"/>
      <c r="C28" s="205"/>
      <c r="D28" s="205"/>
      <c r="E28" s="206"/>
      <c r="F28" s="206"/>
      <c r="G28" s="206"/>
      <c r="H28" s="206"/>
      <c r="I28"/>
    </row>
    <row r="29" spans="1:9" s="24" customFormat="1" x14ac:dyDescent="0.2">
      <c r="B29" s="26" t="s">
        <v>46</v>
      </c>
      <c r="D29" s="192">
        <f>SUM(D21:D28)</f>
        <v>0</v>
      </c>
      <c r="E29" s="209">
        <f>SUM(E21:E28)</f>
        <v>0</v>
      </c>
      <c r="F29" s="192">
        <f>SUM(F21:F28)</f>
        <v>0</v>
      </c>
      <c r="G29" s="192">
        <f>SUM(G21:G28)</f>
        <v>0</v>
      </c>
      <c r="H29" s="192">
        <f>SUM(H21:H28)</f>
        <v>0</v>
      </c>
      <c r="I29"/>
    </row>
    <row r="30" spans="1:9" s="24" customFormat="1" x14ac:dyDescent="0.2">
      <c r="A30" s="20" t="s">
        <v>293</v>
      </c>
      <c r="B30" s="26"/>
      <c r="C30" s="26"/>
      <c r="D30" s="26"/>
      <c r="E30" s="23"/>
      <c r="F30" s="23"/>
      <c r="G30" s="23"/>
      <c r="H30" s="29"/>
      <c r="I30"/>
    </row>
    <row r="31" spans="1:9" s="24" customFormat="1" x14ac:dyDescent="0.2">
      <c r="A31" s="44" t="s">
        <v>24</v>
      </c>
      <c r="B31" s="188" t="s">
        <v>0</v>
      </c>
      <c r="C31" s="205"/>
      <c r="D31" s="205"/>
      <c r="E31" s="206"/>
      <c r="F31" s="206"/>
      <c r="G31" s="206"/>
      <c r="H31" s="206"/>
      <c r="I31"/>
    </row>
    <row r="32" spans="1:9" s="24" customFormat="1" x14ac:dyDescent="0.2">
      <c r="B32" s="188"/>
      <c r="C32" s="205"/>
      <c r="D32" s="205"/>
      <c r="E32" s="206"/>
      <c r="F32" s="206"/>
      <c r="G32" s="206"/>
      <c r="H32" s="206"/>
      <c r="I32"/>
    </row>
    <row r="33" spans="1:9" s="24" customFormat="1" x14ac:dyDescent="0.2">
      <c r="B33" s="188"/>
      <c r="C33" s="205"/>
      <c r="D33" s="205"/>
      <c r="E33" s="206"/>
      <c r="F33" s="206"/>
      <c r="G33" s="206"/>
      <c r="H33" s="206"/>
      <c r="I33"/>
    </row>
    <row r="34" spans="1:9" s="24" customFormat="1" x14ac:dyDescent="0.2">
      <c r="B34" s="188"/>
      <c r="C34" s="205"/>
      <c r="D34" s="205"/>
      <c r="E34" s="206"/>
      <c r="F34" s="206"/>
      <c r="G34" s="206"/>
      <c r="H34" s="206"/>
      <c r="I34"/>
    </row>
    <row r="35" spans="1:9" s="24" customFormat="1" x14ac:dyDescent="0.2">
      <c r="B35" s="26" t="s">
        <v>46</v>
      </c>
      <c r="D35" s="192">
        <f>SUM(D31:D34)</f>
        <v>0</v>
      </c>
      <c r="E35" s="192">
        <f>SUM(E31:E34)</f>
        <v>0</v>
      </c>
      <c r="F35" s="192">
        <f>SUM(F31:F34)</f>
        <v>0</v>
      </c>
      <c r="G35" s="192">
        <f>SUM(G31:G34)</f>
        <v>0</v>
      </c>
      <c r="H35" s="192">
        <f>SUM(H31:H34)</f>
        <v>0</v>
      </c>
      <c r="I35"/>
    </row>
    <row r="36" spans="1:9" s="24" customFormat="1" x14ac:dyDescent="0.2">
      <c r="A36" s="20" t="s">
        <v>294</v>
      </c>
      <c r="B36" s="26"/>
      <c r="C36" s="26"/>
      <c r="D36" s="26"/>
      <c r="E36" s="23"/>
      <c r="F36" s="23"/>
      <c r="G36" s="23"/>
      <c r="H36" s="29"/>
      <c r="I36"/>
    </row>
    <row r="37" spans="1:9" s="24" customFormat="1" x14ac:dyDescent="0.2">
      <c r="A37" s="44" t="s">
        <v>24</v>
      </c>
      <c r="B37" s="188" t="s">
        <v>0</v>
      </c>
      <c r="C37" s="205"/>
      <c r="D37" s="205"/>
      <c r="E37" s="206"/>
      <c r="F37" s="206"/>
      <c r="G37" s="206"/>
      <c r="H37" s="206"/>
      <c r="I37"/>
    </row>
    <row r="38" spans="1:9" s="24" customFormat="1" x14ac:dyDescent="0.2">
      <c r="B38" s="188" t="s">
        <v>0</v>
      </c>
      <c r="C38" s="205"/>
      <c r="D38" s="205"/>
      <c r="E38" s="206"/>
      <c r="F38" s="206"/>
      <c r="G38" s="206"/>
      <c r="H38" s="206"/>
      <c r="I38"/>
    </row>
    <row r="39" spans="1:9" s="24" customFormat="1" x14ac:dyDescent="0.2">
      <c r="B39" s="188"/>
      <c r="C39" s="205"/>
      <c r="D39" s="205"/>
      <c r="E39" s="206"/>
      <c r="F39" s="206"/>
      <c r="G39" s="206"/>
      <c r="H39" s="206"/>
      <c r="I39"/>
    </row>
    <row r="40" spans="1:9" s="24" customFormat="1" x14ac:dyDescent="0.2">
      <c r="B40" s="188"/>
      <c r="C40" s="205"/>
      <c r="D40" s="205"/>
      <c r="E40" s="206"/>
      <c r="F40" s="206"/>
      <c r="G40" s="206"/>
      <c r="H40" s="206"/>
      <c r="I40"/>
    </row>
    <row r="41" spans="1:9" s="24" customFormat="1" x14ac:dyDescent="0.2">
      <c r="B41" s="188" t="s">
        <v>0</v>
      </c>
      <c r="C41" s="205"/>
      <c r="D41" s="205"/>
      <c r="E41" s="206"/>
      <c r="F41" s="206"/>
      <c r="G41" s="206"/>
      <c r="H41" s="206"/>
      <c r="I41"/>
    </row>
    <row r="42" spans="1:9" s="24" customFormat="1" ht="13.15" customHeight="1" x14ac:dyDescent="0.2">
      <c r="B42" s="200" t="s">
        <v>46</v>
      </c>
      <c r="C42" s="203"/>
      <c r="D42" s="208">
        <f>SUM(D37:D41)</f>
        <v>0</v>
      </c>
      <c r="E42" s="208">
        <f>SUM(E37:E41)</f>
        <v>0</v>
      </c>
      <c r="F42" s="208">
        <f>SUM(F37:F41)</f>
        <v>0</v>
      </c>
      <c r="G42" s="208">
        <f>SUM(G37:G41)</f>
        <v>0</v>
      </c>
      <c r="H42" s="208">
        <f>SUM(H37:H41)</f>
        <v>0</v>
      </c>
      <c r="I42"/>
    </row>
    <row r="43" spans="1:9" s="24" customFormat="1" x14ac:dyDescent="0.2">
      <c r="B43" s="200"/>
      <c r="C43" s="200"/>
      <c r="D43" s="200"/>
      <c r="E43" s="203"/>
      <c r="F43" s="203"/>
      <c r="G43" s="203"/>
      <c r="H43" s="203"/>
      <c r="I43"/>
    </row>
    <row r="44" spans="1:9" s="24" customFormat="1" ht="13.15" customHeight="1" x14ac:dyDescent="0.2">
      <c r="A44" s="31"/>
      <c r="B44" s="200" t="s">
        <v>53</v>
      </c>
      <c r="C44" s="200"/>
      <c r="D44" s="207">
        <f>D19+D29+D35+D42</f>
        <v>0</v>
      </c>
      <c r="E44" s="207">
        <f>E19+E29+E35+E42</f>
        <v>0</v>
      </c>
      <c r="F44" s="207">
        <f>F19+F29+F35+F42</f>
        <v>0</v>
      </c>
      <c r="G44" s="207">
        <f>G19+G29+G35+G42</f>
        <v>0</v>
      </c>
      <c r="H44" s="207">
        <f>H19+H29+H35+H42</f>
        <v>0</v>
      </c>
      <c r="I44"/>
    </row>
    <row r="45" spans="1:9" ht="13.15" customHeight="1" x14ac:dyDescent="0.2">
      <c r="B45" s="201"/>
      <c r="C45" s="201"/>
      <c r="D45" s="201"/>
      <c r="E45" s="204"/>
      <c r="F45" s="204"/>
      <c r="G45" s="204"/>
      <c r="H45" s="204"/>
    </row>
    <row r="46" spans="1:9" ht="13.15" customHeight="1" x14ac:dyDescent="0.2">
      <c r="B46" s="11" t="s">
        <v>283</v>
      </c>
    </row>
    <row r="47" spans="1:9" ht="13.15" customHeight="1" x14ac:dyDescent="0.2"/>
    <row r="48" spans="1:9" x14ac:dyDescent="0.2">
      <c r="A48" s="1" t="s">
        <v>132</v>
      </c>
      <c r="B48" s="8"/>
    </row>
    <row r="49" spans="1:8" x14ac:dyDescent="0.2">
      <c r="A49" s="460"/>
      <c r="B49" s="461"/>
      <c r="C49" s="461"/>
      <c r="D49" s="461"/>
      <c r="E49" s="461"/>
      <c r="F49" s="461"/>
      <c r="G49" s="461"/>
      <c r="H49" s="462"/>
    </row>
    <row r="50" spans="1:8" x14ac:dyDescent="0.2">
      <c r="A50" s="463"/>
      <c r="B50" s="464"/>
      <c r="C50" s="464"/>
      <c r="D50" s="464"/>
      <c r="E50" s="464"/>
      <c r="F50" s="464"/>
      <c r="G50" s="464"/>
      <c r="H50" s="465"/>
    </row>
    <row r="51" spans="1:8" x14ac:dyDescent="0.2">
      <c r="A51" s="463"/>
      <c r="B51" s="464"/>
      <c r="C51" s="464"/>
      <c r="D51" s="464"/>
      <c r="E51" s="464"/>
      <c r="F51" s="464"/>
      <c r="G51" s="464"/>
      <c r="H51" s="465"/>
    </row>
    <row r="52" spans="1:8" x14ac:dyDescent="0.2">
      <c r="A52" s="466"/>
      <c r="B52" s="467"/>
      <c r="C52" s="467"/>
      <c r="D52" s="467"/>
      <c r="E52" s="467"/>
      <c r="F52" s="467"/>
      <c r="G52" s="467"/>
      <c r="H52" s="468"/>
    </row>
  </sheetData>
  <sheetProtection password="CC1A" sheet="1" objects="1" scenarios="1" insertColumns="0" insertRows="0"/>
  <mergeCells count="3">
    <mergeCell ref="A49:H52"/>
    <mergeCell ref="A1:H1"/>
    <mergeCell ref="A2:H2"/>
  </mergeCells>
  <phoneticPr fontId="9" type="noConversion"/>
  <pageMargins left="0.75" right="0.75" top="0.75" bottom="1" header="0.5" footer="0.5"/>
  <pageSetup orientation="portrait" cellComments="atEnd" r:id="rId1"/>
  <headerFooter alignWithMargins="0">
    <oddFooter>&amp;L&amp;"Garamond,Regular"Revised October 2018&amp;C&amp;"Garamond,Regular"14</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52"/>
  <sheetViews>
    <sheetView zoomScaleNormal="100" workbookViewId="0">
      <selection sqref="A1:J1"/>
    </sheetView>
  </sheetViews>
  <sheetFormatPr defaultColWidth="9.140625" defaultRowHeight="12.75" x14ac:dyDescent="0.2"/>
  <cols>
    <col min="1" max="1" width="1.5703125" style="295" customWidth="1"/>
    <col min="2" max="2" width="26.7109375" style="295" customWidth="1"/>
    <col min="3" max="10" width="8.7109375" style="295" customWidth="1"/>
    <col min="11" max="16384" width="9.140625" style="295"/>
  </cols>
  <sheetData>
    <row r="1" spans="1:10" ht="15.75" x14ac:dyDescent="0.25">
      <c r="A1" s="505" t="s">
        <v>173</v>
      </c>
      <c r="B1" s="505"/>
      <c r="C1" s="505"/>
      <c r="D1" s="505"/>
      <c r="E1" s="505"/>
      <c r="F1" s="505"/>
      <c r="G1" s="505"/>
      <c r="H1" s="505"/>
      <c r="I1" s="505"/>
      <c r="J1" s="505"/>
    </row>
    <row r="2" spans="1:10" ht="15.75" x14ac:dyDescent="0.25">
      <c r="A2" s="505" t="s">
        <v>99</v>
      </c>
      <c r="B2" s="505"/>
      <c r="C2" s="505"/>
      <c r="D2" s="505"/>
      <c r="E2" s="505"/>
      <c r="F2" s="505"/>
      <c r="G2" s="505"/>
      <c r="H2" s="505"/>
      <c r="I2" s="505"/>
      <c r="J2" s="505"/>
    </row>
    <row r="4" spans="1:10" ht="11.25" customHeight="1" x14ac:dyDescent="0.25">
      <c r="A4" s="296"/>
      <c r="B4" s="297"/>
      <c r="C4" s="297"/>
      <c r="D4" s="297"/>
      <c r="E4" s="298"/>
      <c r="F4" s="299"/>
      <c r="G4" s="299"/>
      <c r="H4" s="299"/>
      <c r="I4" s="299"/>
      <c r="J4" s="299"/>
    </row>
    <row r="5" spans="1:10" x14ac:dyDescent="0.2">
      <c r="B5" s="300"/>
      <c r="C5" s="506" t="s">
        <v>41</v>
      </c>
      <c r="D5" s="506"/>
      <c r="E5" s="301" t="s">
        <v>42</v>
      </c>
      <c r="F5" s="301"/>
      <c r="G5" s="301" t="s">
        <v>50</v>
      </c>
      <c r="H5" s="301"/>
      <c r="I5" s="506" t="s">
        <v>176</v>
      </c>
      <c r="J5" s="506"/>
    </row>
    <row r="6" spans="1:10" x14ac:dyDescent="0.2">
      <c r="C6" s="507" t="s">
        <v>44</v>
      </c>
      <c r="D6" s="507"/>
      <c r="E6" s="302" t="s">
        <v>44</v>
      </c>
      <c r="F6" s="302"/>
      <c r="G6" s="508" t="s">
        <v>44</v>
      </c>
      <c r="H6" s="509"/>
      <c r="I6" s="303"/>
      <c r="J6" s="304"/>
    </row>
    <row r="7" spans="1:10" x14ac:dyDescent="0.2">
      <c r="C7" s="495" t="s">
        <v>39</v>
      </c>
      <c r="D7" s="495"/>
      <c r="E7" s="495" t="s">
        <v>39</v>
      </c>
      <c r="F7" s="495"/>
      <c r="G7" s="495" t="s">
        <v>39</v>
      </c>
      <c r="H7" s="495"/>
      <c r="I7" s="495" t="s">
        <v>39</v>
      </c>
      <c r="J7" s="495"/>
    </row>
    <row r="8" spans="1:10" x14ac:dyDescent="0.2">
      <c r="C8" s="305" t="s">
        <v>54</v>
      </c>
      <c r="D8" s="305" t="s">
        <v>55</v>
      </c>
      <c r="E8" s="306" t="s">
        <v>54</v>
      </c>
      <c r="F8" s="306" t="s">
        <v>55</v>
      </c>
      <c r="G8" s="306" t="s">
        <v>54</v>
      </c>
      <c r="H8" s="306" t="s">
        <v>55</v>
      </c>
      <c r="I8" s="306" t="s">
        <v>54</v>
      </c>
      <c r="J8" s="306" t="s">
        <v>55</v>
      </c>
    </row>
    <row r="9" spans="1:10" x14ac:dyDescent="0.2">
      <c r="A9" s="307" t="s">
        <v>312</v>
      </c>
      <c r="C9" s="308"/>
      <c r="D9" s="308"/>
      <c r="E9" s="308"/>
      <c r="F9" s="308"/>
      <c r="G9" s="308"/>
      <c r="H9" s="308"/>
      <c r="I9" s="308"/>
      <c r="J9" s="308"/>
    </row>
    <row r="10" spans="1:10" x14ac:dyDescent="0.2">
      <c r="A10" s="309" t="s">
        <v>24</v>
      </c>
      <c r="B10" s="310"/>
      <c r="C10" s="231"/>
      <c r="D10" s="231"/>
      <c r="E10" s="231"/>
      <c r="F10" s="231"/>
      <c r="G10" s="231"/>
      <c r="H10" s="231"/>
      <c r="I10" s="231"/>
      <c r="J10" s="231"/>
    </row>
    <row r="11" spans="1:10" x14ac:dyDescent="0.2">
      <c r="B11" s="310"/>
      <c r="C11" s="231"/>
      <c r="D11" s="231"/>
      <c r="E11" s="231"/>
      <c r="F11" s="231"/>
      <c r="G11" s="231"/>
      <c r="H11" s="231"/>
      <c r="I11" s="231"/>
      <c r="J11" s="231"/>
    </row>
    <row r="12" spans="1:10" x14ac:dyDescent="0.2">
      <c r="B12" s="310"/>
      <c r="C12" s="231"/>
      <c r="D12" s="231"/>
      <c r="E12" s="231"/>
      <c r="F12" s="231"/>
      <c r="G12" s="231"/>
      <c r="H12" s="231"/>
      <c r="I12" s="231"/>
      <c r="J12" s="231"/>
    </row>
    <row r="13" spans="1:10" x14ac:dyDescent="0.2">
      <c r="B13" s="310"/>
      <c r="C13" s="231"/>
      <c r="D13" s="231"/>
      <c r="E13" s="231"/>
      <c r="F13" s="231"/>
      <c r="G13" s="231"/>
      <c r="H13" s="231"/>
      <c r="I13" s="231"/>
      <c r="J13" s="231"/>
    </row>
    <row r="14" spans="1:10" x14ac:dyDescent="0.2">
      <c r="B14" s="310"/>
      <c r="C14" s="231"/>
      <c r="D14" s="231"/>
      <c r="E14" s="231"/>
      <c r="F14" s="231"/>
      <c r="G14" s="231"/>
      <c r="H14" s="231"/>
      <c r="I14" s="231"/>
      <c r="J14" s="231"/>
    </row>
    <row r="15" spans="1:10" x14ac:dyDescent="0.2">
      <c r="B15" s="310"/>
      <c r="C15" s="231"/>
      <c r="D15" s="231"/>
      <c r="E15" s="231"/>
      <c r="F15" s="231"/>
      <c r="G15" s="231"/>
      <c r="H15" s="231"/>
      <c r="I15" s="231"/>
      <c r="J15" s="231"/>
    </row>
    <row r="16" spans="1:10" x14ac:dyDescent="0.2">
      <c r="B16" s="310"/>
      <c r="C16" s="231"/>
      <c r="D16" s="231"/>
      <c r="E16" s="231"/>
      <c r="F16" s="231"/>
      <c r="G16" s="231"/>
      <c r="H16" s="231"/>
      <c r="I16" s="231"/>
      <c r="J16" s="231"/>
    </row>
    <row r="17" spans="2:10" x14ac:dyDescent="0.2">
      <c r="B17" s="310"/>
      <c r="C17" s="231"/>
      <c r="D17" s="231"/>
      <c r="E17" s="231"/>
      <c r="F17" s="231"/>
      <c r="G17" s="231"/>
      <c r="H17" s="231"/>
      <c r="I17" s="231"/>
      <c r="J17" s="231"/>
    </row>
    <row r="18" spans="2:10" x14ac:dyDescent="0.2">
      <c r="B18" s="310"/>
      <c r="C18" s="231"/>
      <c r="D18" s="231"/>
      <c r="E18" s="231"/>
      <c r="F18" s="231"/>
      <c r="G18" s="231"/>
      <c r="H18" s="231"/>
      <c r="I18" s="231"/>
      <c r="J18" s="231"/>
    </row>
    <row r="19" spans="2:10" x14ac:dyDescent="0.2">
      <c r="B19" s="310"/>
      <c r="C19" s="231"/>
      <c r="D19" s="231"/>
      <c r="E19" s="231"/>
      <c r="F19" s="231"/>
      <c r="G19" s="231"/>
      <c r="H19" s="231"/>
      <c r="I19" s="231"/>
      <c r="J19" s="231"/>
    </row>
    <row r="20" spans="2:10" x14ac:dyDescent="0.2">
      <c r="B20" s="310"/>
      <c r="C20" s="231"/>
      <c r="D20" s="231"/>
      <c r="E20" s="231"/>
      <c r="F20" s="231"/>
      <c r="G20" s="231"/>
      <c r="H20" s="231"/>
      <c r="I20" s="231"/>
      <c r="J20" s="231"/>
    </row>
    <row r="21" spans="2:10" x14ac:dyDescent="0.2">
      <c r="B21" s="310"/>
      <c r="C21" s="231"/>
      <c r="D21" s="231"/>
      <c r="E21" s="231"/>
      <c r="F21" s="231"/>
      <c r="G21" s="231"/>
      <c r="H21" s="231"/>
      <c r="I21" s="231"/>
      <c r="J21" s="231"/>
    </row>
    <row r="22" spans="2:10" x14ac:dyDescent="0.2">
      <c r="B22" s="310"/>
      <c r="C22" s="231"/>
      <c r="D22" s="231"/>
      <c r="E22" s="231"/>
      <c r="F22" s="231"/>
      <c r="G22" s="231"/>
      <c r="H22" s="231"/>
      <c r="I22" s="231"/>
      <c r="J22" s="231"/>
    </row>
    <row r="23" spans="2:10" x14ac:dyDescent="0.2">
      <c r="B23" s="310"/>
      <c r="C23" s="231"/>
      <c r="D23" s="231"/>
      <c r="E23" s="231"/>
      <c r="F23" s="231"/>
      <c r="G23" s="231"/>
      <c r="H23" s="231"/>
      <c r="I23" s="231"/>
      <c r="J23" s="231"/>
    </row>
    <row r="24" spans="2:10" x14ac:dyDescent="0.2">
      <c r="B24" s="310"/>
      <c r="C24" s="231"/>
      <c r="D24" s="231"/>
      <c r="E24" s="231"/>
      <c r="F24" s="231"/>
      <c r="G24" s="231"/>
      <c r="H24" s="231"/>
      <c r="I24" s="231"/>
      <c r="J24" s="231"/>
    </row>
    <row r="25" spans="2:10" x14ac:dyDescent="0.2">
      <c r="B25" s="310"/>
      <c r="C25" s="231"/>
      <c r="D25" s="231"/>
      <c r="E25" s="231"/>
      <c r="F25" s="231"/>
      <c r="G25" s="231"/>
      <c r="H25" s="231"/>
      <c r="I25" s="231"/>
      <c r="J25" s="231"/>
    </row>
    <row r="26" spans="2:10" x14ac:dyDescent="0.2">
      <c r="B26" s="310"/>
      <c r="C26" s="231"/>
      <c r="D26" s="231"/>
      <c r="E26" s="231"/>
      <c r="F26" s="231"/>
      <c r="G26" s="231"/>
      <c r="H26" s="231"/>
      <c r="I26" s="231"/>
      <c r="J26" s="231"/>
    </row>
    <row r="27" spans="2:10" x14ac:dyDescent="0.2">
      <c r="B27" s="310"/>
      <c r="C27" s="231"/>
      <c r="D27" s="231"/>
      <c r="E27" s="231"/>
      <c r="F27" s="231"/>
      <c r="G27" s="231"/>
      <c r="H27" s="231"/>
      <c r="I27" s="231"/>
      <c r="J27" s="231"/>
    </row>
    <row r="28" spans="2:10" x14ac:dyDescent="0.2">
      <c r="B28" s="310"/>
      <c r="C28" s="231"/>
      <c r="D28" s="231"/>
      <c r="E28" s="231"/>
      <c r="F28" s="231"/>
      <c r="G28" s="231"/>
      <c r="H28" s="231"/>
      <c r="I28" s="231"/>
      <c r="J28" s="231"/>
    </row>
    <row r="29" spans="2:10" x14ac:dyDescent="0.2">
      <c r="B29" s="310"/>
      <c r="C29" s="231"/>
      <c r="D29" s="231"/>
      <c r="E29" s="231"/>
      <c r="F29" s="231"/>
      <c r="G29" s="231"/>
      <c r="H29" s="231"/>
      <c r="I29" s="231"/>
      <c r="J29" s="231"/>
    </row>
    <row r="30" spans="2:10" x14ac:dyDescent="0.2">
      <c r="B30" s="310"/>
      <c r="C30" s="231"/>
      <c r="D30" s="231"/>
      <c r="E30" s="231"/>
      <c r="F30" s="231"/>
      <c r="G30" s="231"/>
      <c r="H30" s="231"/>
      <c r="I30" s="231"/>
      <c r="J30" s="231"/>
    </row>
    <row r="31" spans="2:10" x14ac:dyDescent="0.2">
      <c r="B31" s="310"/>
      <c r="C31" s="231"/>
      <c r="D31" s="231"/>
      <c r="E31" s="231"/>
      <c r="F31" s="231"/>
      <c r="G31" s="231"/>
      <c r="H31" s="231"/>
      <c r="I31" s="231"/>
      <c r="J31" s="231"/>
    </row>
    <row r="32" spans="2:10" x14ac:dyDescent="0.2">
      <c r="B32" s="310"/>
      <c r="C32" s="231"/>
      <c r="D32" s="231"/>
      <c r="E32" s="231"/>
      <c r="F32" s="231"/>
      <c r="G32" s="231"/>
      <c r="H32" s="231"/>
      <c r="I32" s="231"/>
      <c r="J32" s="231"/>
    </row>
    <row r="33" spans="2:10" x14ac:dyDescent="0.2">
      <c r="B33" s="310"/>
      <c r="C33" s="231"/>
      <c r="D33" s="231"/>
      <c r="E33" s="231"/>
      <c r="F33" s="231"/>
      <c r="G33" s="231"/>
      <c r="H33" s="231"/>
      <c r="I33" s="231"/>
      <c r="J33" s="231"/>
    </row>
    <row r="34" spans="2:10" x14ac:dyDescent="0.2">
      <c r="B34" s="310"/>
      <c r="C34" s="231"/>
      <c r="D34" s="231"/>
      <c r="E34" s="231"/>
      <c r="F34" s="231"/>
      <c r="G34" s="231"/>
      <c r="H34" s="231"/>
      <c r="I34" s="231"/>
      <c r="J34" s="231"/>
    </row>
    <row r="35" spans="2:10" x14ac:dyDescent="0.2">
      <c r="B35" s="310"/>
      <c r="C35" s="231"/>
      <c r="D35" s="231"/>
      <c r="E35" s="231"/>
      <c r="F35" s="231"/>
      <c r="G35" s="231"/>
      <c r="H35" s="231"/>
      <c r="I35" s="231"/>
      <c r="J35" s="231"/>
    </row>
    <row r="36" spans="2:10" x14ac:dyDescent="0.2">
      <c r="B36" s="310"/>
      <c r="C36" s="231"/>
      <c r="D36" s="231"/>
      <c r="E36" s="231"/>
      <c r="F36" s="231"/>
      <c r="G36" s="231"/>
      <c r="H36" s="231"/>
      <c r="I36" s="231"/>
      <c r="J36" s="231"/>
    </row>
    <row r="37" spans="2:10" x14ac:dyDescent="0.2">
      <c r="B37" s="310"/>
      <c r="C37" s="231"/>
      <c r="D37" s="231"/>
      <c r="E37" s="231"/>
      <c r="F37" s="231"/>
      <c r="G37" s="231"/>
      <c r="H37" s="231"/>
      <c r="I37" s="231"/>
      <c r="J37" s="231"/>
    </row>
    <row r="38" spans="2:10" x14ac:dyDescent="0.2">
      <c r="B38" s="310"/>
      <c r="C38" s="231"/>
      <c r="D38" s="231"/>
      <c r="E38" s="231"/>
      <c r="F38" s="231"/>
      <c r="G38" s="231"/>
      <c r="H38" s="231"/>
      <c r="I38" s="231"/>
      <c r="J38" s="231"/>
    </row>
    <row r="39" spans="2:10" x14ac:dyDescent="0.2">
      <c r="B39" s="310"/>
      <c r="C39" s="231"/>
      <c r="D39" s="231"/>
      <c r="E39" s="231"/>
      <c r="F39" s="231"/>
      <c r="G39" s="231"/>
      <c r="H39" s="231"/>
      <c r="I39" s="231"/>
      <c r="J39" s="231"/>
    </row>
    <row r="40" spans="2:10" x14ac:dyDescent="0.2">
      <c r="B40" s="310"/>
      <c r="C40" s="231"/>
      <c r="D40" s="231"/>
      <c r="E40" s="231"/>
      <c r="F40" s="231"/>
      <c r="G40" s="231"/>
      <c r="H40" s="231"/>
      <c r="I40" s="231"/>
      <c r="J40" s="231"/>
    </row>
    <row r="41" spans="2:10" x14ac:dyDescent="0.2">
      <c r="B41" s="310"/>
      <c r="C41" s="231"/>
      <c r="D41" s="231"/>
      <c r="E41" s="231"/>
      <c r="F41" s="231"/>
      <c r="G41" s="231"/>
      <c r="H41" s="231"/>
      <c r="I41" s="231"/>
      <c r="J41" s="231"/>
    </row>
    <row r="42" spans="2:10" x14ac:dyDescent="0.2">
      <c r="B42" s="310"/>
      <c r="C42" s="231"/>
      <c r="D42" s="231"/>
      <c r="E42" s="231"/>
      <c r="F42" s="231"/>
      <c r="G42" s="231"/>
      <c r="H42" s="231"/>
      <c r="I42" s="231"/>
      <c r="J42" s="231"/>
    </row>
    <row r="43" spans="2:10" x14ac:dyDescent="0.2">
      <c r="B43" s="310"/>
      <c r="C43" s="231"/>
      <c r="D43" s="231"/>
      <c r="E43" s="231"/>
      <c r="F43" s="231"/>
      <c r="G43" s="231"/>
      <c r="H43" s="231"/>
      <c r="I43" s="231"/>
      <c r="J43" s="231"/>
    </row>
    <row r="44" spans="2:10" x14ac:dyDescent="0.2">
      <c r="B44" s="310"/>
      <c r="C44" s="231"/>
      <c r="D44" s="231"/>
      <c r="E44" s="231"/>
      <c r="F44" s="231"/>
      <c r="G44" s="231"/>
      <c r="H44" s="231"/>
      <c r="I44" s="231"/>
      <c r="J44" s="231"/>
    </row>
    <row r="45" spans="2:10" x14ac:dyDescent="0.2">
      <c r="B45" s="310"/>
      <c r="C45" s="231"/>
      <c r="D45" s="231"/>
      <c r="E45" s="231"/>
      <c r="F45" s="231"/>
      <c r="G45" s="231"/>
      <c r="H45" s="231"/>
      <c r="I45" s="231"/>
      <c r="J45" s="231"/>
    </row>
    <row r="46" spans="2:10" x14ac:dyDescent="0.2">
      <c r="B46" s="310"/>
      <c r="C46" s="231"/>
      <c r="D46" s="231"/>
      <c r="E46" s="231"/>
      <c r="F46" s="231"/>
      <c r="G46" s="231"/>
      <c r="H46" s="231"/>
      <c r="I46" s="231"/>
      <c r="J46" s="231"/>
    </row>
    <row r="47" spans="2:10" x14ac:dyDescent="0.2">
      <c r="B47" s="300" t="s">
        <v>46</v>
      </c>
      <c r="C47" s="232">
        <f t="shared" ref="C47:J47" si="0">SUM(C10:C46)</f>
        <v>0</v>
      </c>
      <c r="D47" s="232">
        <f t="shared" si="0"/>
        <v>0</v>
      </c>
      <c r="E47" s="232">
        <f t="shared" si="0"/>
        <v>0</v>
      </c>
      <c r="F47" s="232">
        <f t="shared" si="0"/>
        <v>0</v>
      </c>
      <c r="G47" s="232">
        <f t="shared" si="0"/>
        <v>0</v>
      </c>
      <c r="H47" s="232">
        <f t="shared" si="0"/>
        <v>0</v>
      </c>
      <c r="I47" s="232">
        <f t="shared" si="0"/>
        <v>0</v>
      </c>
      <c r="J47" s="232">
        <f t="shared" si="0"/>
        <v>0</v>
      </c>
    </row>
    <row r="49" spans="2:10" x14ac:dyDescent="0.2">
      <c r="B49" s="300" t="s">
        <v>132</v>
      </c>
    </row>
    <row r="50" spans="2:10" x14ac:dyDescent="0.2">
      <c r="B50" s="496"/>
      <c r="C50" s="497"/>
      <c r="D50" s="497"/>
      <c r="E50" s="497"/>
      <c r="F50" s="497"/>
      <c r="G50" s="497"/>
      <c r="H50" s="497"/>
      <c r="I50" s="497"/>
      <c r="J50" s="498"/>
    </row>
    <row r="51" spans="2:10" x14ac:dyDescent="0.2">
      <c r="B51" s="499"/>
      <c r="C51" s="500"/>
      <c r="D51" s="500"/>
      <c r="E51" s="500"/>
      <c r="F51" s="500"/>
      <c r="G51" s="500"/>
      <c r="H51" s="500"/>
      <c r="I51" s="500"/>
      <c r="J51" s="501"/>
    </row>
    <row r="52" spans="2:10" x14ac:dyDescent="0.2">
      <c r="B52" s="502"/>
      <c r="C52" s="503"/>
      <c r="D52" s="503"/>
      <c r="E52" s="503"/>
      <c r="F52" s="503"/>
      <c r="G52" s="503"/>
      <c r="H52" s="503"/>
      <c r="I52" s="503"/>
      <c r="J52" s="504"/>
    </row>
  </sheetData>
  <sheetProtection password="CC1A" sheet="1" objects="1" scenarios="1" insertColumns="0" insertRows="0"/>
  <mergeCells count="11">
    <mergeCell ref="A1:J1"/>
    <mergeCell ref="A2:J2"/>
    <mergeCell ref="C5:D5"/>
    <mergeCell ref="I5:J5"/>
    <mergeCell ref="C6:D6"/>
    <mergeCell ref="G6:H6"/>
    <mergeCell ref="C7:D7"/>
    <mergeCell ref="E7:F7"/>
    <mergeCell ref="G7:H7"/>
    <mergeCell ref="I7:J7"/>
    <mergeCell ref="B50:J52"/>
  </mergeCells>
  <pageMargins left="0.75" right="0.5" top="1" bottom="1" header="0.5" footer="0.5"/>
  <pageSetup scale="94" orientation="portrait" cellComments="atEnd" r:id="rId1"/>
  <headerFooter alignWithMargins="0">
    <oddFooter>&amp;L&amp;"Garamond,Regular"Revised October 2018&amp;C&amp;"Garamond,Regular"15</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1"/>
  <sheetViews>
    <sheetView zoomScaleNormal="100" workbookViewId="0">
      <selection activeCell="D15" sqref="D15"/>
    </sheetView>
  </sheetViews>
  <sheetFormatPr defaultColWidth="9.140625" defaultRowHeight="12.75" x14ac:dyDescent="0.2"/>
  <cols>
    <col min="1" max="1" width="1.5703125" style="8" customWidth="1"/>
    <col min="2" max="3" width="13.42578125" style="8" customWidth="1"/>
    <col min="4" max="5" width="7.42578125" style="9" customWidth="1"/>
    <col min="6" max="11" width="7.42578125" style="8" customWidth="1"/>
    <col min="12" max="16384" width="9.140625" style="8"/>
  </cols>
  <sheetData>
    <row r="1" spans="1:12" ht="15.75" x14ac:dyDescent="0.25">
      <c r="A1" s="391" t="s">
        <v>173</v>
      </c>
      <c r="B1" s="391"/>
      <c r="C1" s="391"/>
      <c r="D1" s="391"/>
      <c r="E1" s="391"/>
      <c r="F1" s="391"/>
      <c r="G1" s="391"/>
      <c r="H1" s="391"/>
      <c r="I1" s="391"/>
      <c r="J1" s="391"/>
      <c r="K1" s="391"/>
    </row>
    <row r="2" spans="1:12" ht="15.75" x14ac:dyDescent="0.25">
      <c r="A2" s="391" t="s">
        <v>343</v>
      </c>
      <c r="B2" s="391"/>
      <c r="C2" s="391"/>
      <c r="D2" s="391"/>
      <c r="E2" s="391"/>
      <c r="F2" s="391"/>
      <c r="G2" s="391"/>
      <c r="H2" s="391"/>
      <c r="I2" s="391"/>
      <c r="J2" s="391"/>
      <c r="K2" s="391"/>
    </row>
    <row r="3" spans="1:12" ht="7.35" customHeight="1" x14ac:dyDescent="0.25">
      <c r="A3" s="136"/>
      <c r="B3" s="136"/>
      <c r="C3" s="136"/>
      <c r="D3" s="136"/>
      <c r="E3" s="136"/>
      <c r="F3" s="136"/>
      <c r="G3" s="136"/>
      <c r="H3" s="136"/>
      <c r="I3" s="136"/>
      <c r="J3" s="136"/>
      <c r="K3" s="136"/>
    </row>
    <row r="4" spans="1:12" x14ac:dyDescent="0.2">
      <c r="B4" s="1"/>
      <c r="C4" s="1"/>
      <c r="D4" s="417" t="s">
        <v>41</v>
      </c>
      <c r="E4" s="417"/>
      <c r="F4" s="124" t="s">
        <v>42</v>
      </c>
      <c r="G4" s="124"/>
      <c r="H4" s="124" t="s">
        <v>50</v>
      </c>
      <c r="I4" s="124"/>
      <c r="J4" s="417" t="s">
        <v>176</v>
      </c>
      <c r="K4" s="417"/>
    </row>
    <row r="5" spans="1:12" x14ac:dyDescent="0.2">
      <c r="D5" s="415" t="s">
        <v>44</v>
      </c>
      <c r="E5" s="415"/>
      <c r="F5" s="125" t="s">
        <v>44</v>
      </c>
      <c r="G5" s="125"/>
      <c r="H5" s="514" t="s">
        <v>44</v>
      </c>
      <c r="I5" s="515"/>
      <c r="J5" s="127"/>
      <c r="K5" s="126"/>
    </row>
    <row r="6" spans="1:12" x14ac:dyDescent="0.2">
      <c r="D6" s="416" t="s">
        <v>39</v>
      </c>
      <c r="E6" s="416"/>
      <c r="F6" s="416" t="s">
        <v>39</v>
      </c>
      <c r="G6" s="416"/>
      <c r="H6" s="416" t="s">
        <v>39</v>
      </c>
      <c r="I6" s="416"/>
      <c r="J6" s="416" t="s">
        <v>39</v>
      </c>
      <c r="K6" s="416"/>
    </row>
    <row r="7" spans="1:12" x14ac:dyDescent="0.2">
      <c r="D7" s="138" t="s">
        <v>54</v>
      </c>
      <c r="E7" s="138" t="s">
        <v>55</v>
      </c>
      <c r="F7" s="139" t="s">
        <v>54</v>
      </c>
      <c r="G7" s="139" t="s">
        <v>55</v>
      </c>
      <c r="H7" s="139" t="s">
        <v>54</v>
      </c>
      <c r="I7" s="139" t="s">
        <v>55</v>
      </c>
      <c r="J7" s="139" t="s">
        <v>54</v>
      </c>
      <c r="K7" s="139" t="s">
        <v>55</v>
      </c>
      <c r="L7" s="24"/>
    </row>
    <row r="8" spans="1:12" x14ac:dyDescent="0.2">
      <c r="A8" s="13" t="s">
        <v>24</v>
      </c>
      <c r="B8" s="20" t="s">
        <v>321</v>
      </c>
      <c r="C8" s="20"/>
      <c r="D8" s="30"/>
      <c r="E8" s="30"/>
      <c r="F8" s="19"/>
      <c r="G8" s="19"/>
      <c r="H8" s="19"/>
      <c r="I8" s="19"/>
      <c r="J8" s="19"/>
      <c r="K8" s="19"/>
      <c r="L8" s="24"/>
    </row>
    <row r="9" spans="1:12" x14ac:dyDescent="0.2">
      <c r="B9" s="8" t="s">
        <v>56</v>
      </c>
      <c r="D9" s="247"/>
      <c r="E9" s="247"/>
      <c r="F9" s="234"/>
      <c r="G9" s="234"/>
      <c r="H9" s="234"/>
      <c r="I9" s="234"/>
      <c r="J9" s="234"/>
      <c r="K9" s="234"/>
      <c r="L9" s="24"/>
    </row>
    <row r="10" spans="1:12" x14ac:dyDescent="0.2">
      <c r="B10" s="8" t="s">
        <v>47</v>
      </c>
      <c r="D10" s="247"/>
      <c r="E10" s="247"/>
      <c r="F10" s="234"/>
      <c r="G10" s="234"/>
      <c r="H10" s="234"/>
      <c r="I10" s="234"/>
      <c r="J10" s="234"/>
      <c r="K10" s="234"/>
      <c r="L10" s="24"/>
    </row>
    <row r="11" spans="1:12" x14ac:dyDescent="0.2">
      <c r="B11" s="8" t="s">
        <v>57</v>
      </c>
      <c r="D11" s="247"/>
      <c r="E11" s="247"/>
      <c r="F11" s="234"/>
      <c r="G11" s="234"/>
      <c r="H11" s="234"/>
      <c r="I11" s="234"/>
      <c r="J11" s="234"/>
      <c r="K11" s="234"/>
      <c r="L11" s="24"/>
    </row>
    <row r="12" spans="1:12" x14ac:dyDescent="0.2">
      <c r="B12" s="8" t="s">
        <v>58</v>
      </c>
      <c r="D12" s="247"/>
      <c r="E12" s="247"/>
      <c r="F12" s="234"/>
      <c r="G12" s="234"/>
      <c r="H12" s="234"/>
      <c r="I12" s="234"/>
      <c r="J12" s="234"/>
      <c r="K12" s="234"/>
      <c r="L12" s="24"/>
    </row>
    <row r="13" spans="1:12" x14ac:dyDescent="0.2">
      <c r="B13" s="8" t="s">
        <v>174</v>
      </c>
      <c r="D13" s="247"/>
      <c r="E13" s="247"/>
      <c r="F13" s="234"/>
      <c r="G13" s="234"/>
      <c r="H13" s="234"/>
      <c r="I13" s="234"/>
      <c r="J13" s="234"/>
      <c r="K13" s="234"/>
      <c r="L13" s="24"/>
    </row>
    <row r="14" spans="1:12" x14ac:dyDescent="0.2">
      <c r="B14" s="8" t="s">
        <v>14</v>
      </c>
      <c r="D14" s="247"/>
      <c r="E14" s="247"/>
      <c r="F14" s="234"/>
      <c r="G14" s="234"/>
      <c r="H14" s="234"/>
      <c r="I14" s="234"/>
      <c r="J14" s="234"/>
      <c r="K14" s="234"/>
      <c r="L14" s="24"/>
    </row>
    <row r="15" spans="1:12" x14ac:dyDescent="0.2">
      <c r="B15" s="8" t="s">
        <v>59</v>
      </c>
      <c r="D15" s="248">
        <f t="shared" ref="D15:K15" si="0">SUM(D9:D14)</f>
        <v>0</v>
      </c>
      <c r="E15" s="248">
        <f t="shared" si="0"/>
        <v>0</v>
      </c>
      <c r="F15" s="248">
        <f t="shared" si="0"/>
        <v>0</v>
      </c>
      <c r="G15" s="248">
        <f t="shared" si="0"/>
        <v>0</v>
      </c>
      <c r="H15" s="248">
        <f t="shared" si="0"/>
        <v>0</v>
      </c>
      <c r="I15" s="248">
        <f t="shared" si="0"/>
        <v>0</v>
      </c>
      <c r="J15" s="248">
        <f t="shared" si="0"/>
        <v>0</v>
      </c>
      <c r="K15" s="248">
        <f t="shared" si="0"/>
        <v>0</v>
      </c>
      <c r="L15" s="24"/>
    </row>
    <row r="16" spans="1:12" x14ac:dyDescent="0.2">
      <c r="A16" s="13" t="s">
        <v>24</v>
      </c>
      <c r="B16" s="20" t="s">
        <v>322</v>
      </c>
      <c r="C16" s="20"/>
      <c r="D16" s="30"/>
      <c r="E16" s="30"/>
      <c r="F16" s="19"/>
      <c r="G16" s="19"/>
      <c r="H16" s="19"/>
      <c r="I16" s="19"/>
      <c r="J16" s="19"/>
      <c r="K16" s="19"/>
      <c r="L16" s="24"/>
    </row>
    <row r="17" spans="1:12" x14ac:dyDescent="0.2">
      <c r="B17" s="8" t="s">
        <v>56</v>
      </c>
      <c r="D17" s="247"/>
      <c r="E17" s="247"/>
      <c r="F17" s="234"/>
      <c r="G17" s="234"/>
      <c r="H17" s="234"/>
      <c r="I17" s="234"/>
      <c r="J17" s="234"/>
      <c r="K17" s="234"/>
      <c r="L17" s="24"/>
    </row>
    <row r="18" spans="1:12" x14ac:dyDescent="0.2">
      <c r="B18" s="8" t="s">
        <v>47</v>
      </c>
      <c r="D18" s="247"/>
      <c r="E18" s="247"/>
      <c r="F18" s="234"/>
      <c r="G18" s="234"/>
      <c r="H18" s="234"/>
      <c r="I18" s="234"/>
      <c r="J18" s="234"/>
      <c r="K18" s="234"/>
      <c r="L18" s="24"/>
    </row>
    <row r="19" spans="1:12" x14ac:dyDescent="0.2">
      <c r="B19" s="8" t="s">
        <v>57</v>
      </c>
      <c r="D19" s="247"/>
      <c r="E19" s="247"/>
      <c r="F19" s="234"/>
      <c r="G19" s="234"/>
      <c r="H19" s="234"/>
      <c r="I19" s="234"/>
      <c r="J19" s="234"/>
      <c r="K19" s="234"/>
      <c r="L19" s="24"/>
    </row>
    <row r="20" spans="1:12" x14ac:dyDescent="0.2">
      <c r="B20" s="8" t="s">
        <v>58</v>
      </c>
      <c r="D20" s="247"/>
      <c r="E20" s="247"/>
      <c r="F20" s="234"/>
      <c r="G20" s="234"/>
      <c r="H20" s="234"/>
      <c r="I20" s="234"/>
      <c r="J20" s="234"/>
      <c r="K20" s="234"/>
      <c r="L20" s="24"/>
    </row>
    <row r="21" spans="1:12" x14ac:dyDescent="0.2">
      <c r="B21" s="8" t="s">
        <v>174</v>
      </c>
      <c r="D21" s="247"/>
      <c r="E21" s="247"/>
      <c r="F21" s="234"/>
      <c r="G21" s="234"/>
      <c r="H21" s="234"/>
      <c r="I21" s="234"/>
      <c r="J21" s="234"/>
      <c r="K21" s="234"/>
      <c r="L21" s="24"/>
    </row>
    <row r="22" spans="1:12" x14ac:dyDescent="0.2">
      <c r="B22" s="8" t="s">
        <v>14</v>
      </c>
      <c r="D22" s="247"/>
      <c r="E22" s="247"/>
      <c r="F22" s="234"/>
      <c r="G22" s="234"/>
      <c r="H22" s="234"/>
      <c r="I22" s="234"/>
      <c r="J22" s="234"/>
      <c r="K22" s="234"/>
      <c r="L22" s="24"/>
    </row>
    <row r="23" spans="1:12" x14ac:dyDescent="0.2">
      <c r="B23" s="8" t="s">
        <v>59</v>
      </c>
      <c r="D23" s="248">
        <f t="shared" ref="D23:K23" si="1">SUM(D17:D22)</f>
        <v>0</v>
      </c>
      <c r="E23" s="248">
        <f t="shared" si="1"/>
        <v>0</v>
      </c>
      <c r="F23" s="248">
        <f t="shared" si="1"/>
        <v>0</v>
      </c>
      <c r="G23" s="248">
        <f t="shared" si="1"/>
        <v>0</v>
      </c>
      <c r="H23" s="248">
        <f t="shared" si="1"/>
        <v>0</v>
      </c>
      <c r="I23" s="248">
        <f t="shared" si="1"/>
        <v>0</v>
      </c>
      <c r="J23" s="248">
        <f t="shared" si="1"/>
        <v>0</v>
      </c>
      <c r="K23" s="248">
        <f t="shared" si="1"/>
        <v>0</v>
      </c>
    </row>
    <row r="24" spans="1:12" x14ac:dyDescent="0.2">
      <c r="A24" s="13" t="s">
        <v>24</v>
      </c>
      <c r="B24" s="20" t="s">
        <v>323</v>
      </c>
      <c r="C24" s="20"/>
      <c r="D24" s="250"/>
      <c r="E24" s="250"/>
      <c r="F24" s="251"/>
      <c r="G24" s="251"/>
      <c r="H24" s="251"/>
      <c r="I24" s="251"/>
      <c r="J24" s="251"/>
      <c r="K24" s="251"/>
    </row>
    <row r="25" spans="1:12" x14ac:dyDescent="0.2">
      <c r="B25" s="8" t="s">
        <v>56</v>
      </c>
      <c r="D25" s="247"/>
      <c r="E25" s="247"/>
      <c r="F25" s="234"/>
      <c r="G25" s="234"/>
      <c r="H25" s="234"/>
      <c r="I25" s="234"/>
      <c r="J25" s="234"/>
      <c r="K25" s="234"/>
    </row>
    <row r="26" spans="1:12" x14ac:dyDescent="0.2">
      <c r="B26" s="8" t="s">
        <v>47</v>
      </c>
      <c r="D26" s="247"/>
      <c r="E26" s="247"/>
      <c r="F26" s="234"/>
      <c r="G26" s="234"/>
      <c r="H26" s="234"/>
      <c r="I26" s="234"/>
      <c r="J26" s="234"/>
      <c r="K26" s="234"/>
    </row>
    <row r="27" spans="1:12" x14ac:dyDescent="0.2">
      <c r="B27" s="8" t="s">
        <v>57</v>
      </c>
      <c r="D27" s="247"/>
      <c r="E27" s="247"/>
      <c r="F27" s="234"/>
      <c r="G27" s="234"/>
      <c r="H27" s="234"/>
      <c r="I27" s="234"/>
      <c r="J27" s="234"/>
      <c r="K27" s="234"/>
    </row>
    <row r="28" spans="1:12" x14ac:dyDescent="0.2">
      <c r="B28" s="8" t="s">
        <v>58</v>
      </c>
      <c r="D28" s="247"/>
      <c r="E28" s="247"/>
      <c r="F28" s="234"/>
      <c r="G28" s="234"/>
      <c r="H28" s="234"/>
      <c r="I28" s="234"/>
      <c r="J28" s="234"/>
      <c r="K28" s="234"/>
    </row>
    <row r="29" spans="1:12" x14ac:dyDescent="0.2">
      <c r="B29" s="8" t="s">
        <v>174</v>
      </c>
      <c r="D29" s="247"/>
      <c r="E29" s="247"/>
      <c r="F29" s="234"/>
      <c r="G29" s="234"/>
      <c r="H29" s="234"/>
      <c r="I29" s="234"/>
      <c r="J29" s="234"/>
      <c r="K29" s="234"/>
    </row>
    <row r="30" spans="1:12" x14ac:dyDescent="0.2">
      <c r="B30" s="8" t="s">
        <v>14</v>
      </c>
      <c r="D30" s="247"/>
      <c r="E30" s="247"/>
      <c r="F30" s="234"/>
      <c r="G30" s="234"/>
      <c r="H30" s="234"/>
      <c r="I30" s="234"/>
      <c r="J30" s="234"/>
      <c r="K30" s="234"/>
    </row>
    <row r="31" spans="1:12" x14ac:dyDescent="0.2">
      <c r="B31" s="8" t="s">
        <v>59</v>
      </c>
      <c r="D31" s="248">
        <f t="shared" ref="D31:K31" si="2">SUM(D25:D30)</f>
        <v>0</v>
      </c>
      <c r="E31" s="248">
        <f t="shared" si="2"/>
        <v>0</v>
      </c>
      <c r="F31" s="248">
        <f t="shared" si="2"/>
        <v>0</v>
      </c>
      <c r="G31" s="248">
        <f t="shared" si="2"/>
        <v>0</v>
      </c>
      <c r="H31" s="248">
        <f t="shared" si="2"/>
        <v>0</v>
      </c>
      <c r="I31" s="248">
        <f t="shared" si="2"/>
        <v>0</v>
      </c>
      <c r="J31" s="248">
        <f t="shared" si="2"/>
        <v>0</v>
      </c>
      <c r="K31" s="248">
        <f t="shared" si="2"/>
        <v>0</v>
      </c>
    </row>
    <row r="32" spans="1:12" x14ac:dyDescent="0.2">
      <c r="A32" s="13" t="s">
        <v>24</v>
      </c>
      <c r="B32" s="20" t="s">
        <v>324</v>
      </c>
      <c r="C32" s="20"/>
      <c r="D32" s="250"/>
      <c r="E32" s="250"/>
      <c r="F32" s="251"/>
      <c r="G32" s="251"/>
      <c r="H32" s="251"/>
      <c r="I32" s="251"/>
      <c r="J32" s="251"/>
      <c r="K32" s="251"/>
    </row>
    <row r="33" spans="1:11" x14ac:dyDescent="0.2">
      <c r="B33" s="8" t="s">
        <v>56</v>
      </c>
      <c r="D33" s="247"/>
      <c r="E33" s="247"/>
      <c r="F33" s="234"/>
      <c r="G33" s="234"/>
      <c r="H33" s="234"/>
      <c r="I33" s="234"/>
      <c r="J33" s="234"/>
      <c r="K33" s="234"/>
    </row>
    <row r="34" spans="1:11" x14ac:dyDescent="0.2">
      <c r="B34" s="8" t="s">
        <v>47</v>
      </c>
      <c r="D34" s="247"/>
      <c r="E34" s="247"/>
      <c r="F34" s="234"/>
      <c r="G34" s="234"/>
      <c r="H34" s="234"/>
      <c r="I34" s="234"/>
      <c r="J34" s="234"/>
      <c r="K34" s="234"/>
    </row>
    <row r="35" spans="1:11" x14ac:dyDescent="0.2">
      <c r="B35" s="8" t="s">
        <v>57</v>
      </c>
      <c r="D35" s="247"/>
      <c r="E35" s="247"/>
      <c r="F35" s="234"/>
      <c r="G35" s="234"/>
      <c r="H35" s="234"/>
      <c r="I35" s="234"/>
      <c r="J35" s="234"/>
      <c r="K35" s="234"/>
    </row>
    <row r="36" spans="1:11" x14ac:dyDescent="0.2">
      <c r="B36" s="8" t="s">
        <v>58</v>
      </c>
      <c r="D36" s="247"/>
      <c r="E36" s="247"/>
      <c r="F36" s="234"/>
      <c r="G36" s="234"/>
      <c r="H36" s="234"/>
      <c r="I36" s="234"/>
      <c r="J36" s="234"/>
      <c r="K36" s="234"/>
    </row>
    <row r="37" spans="1:11" x14ac:dyDescent="0.2">
      <c r="B37" s="8" t="s">
        <v>174</v>
      </c>
      <c r="D37" s="247"/>
      <c r="E37" s="247"/>
      <c r="F37" s="234"/>
      <c r="G37" s="234"/>
      <c r="H37" s="234"/>
      <c r="I37" s="234"/>
      <c r="J37" s="234"/>
      <c r="K37" s="234"/>
    </row>
    <row r="38" spans="1:11" x14ac:dyDescent="0.2">
      <c r="B38" s="8" t="s">
        <v>14</v>
      </c>
      <c r="D38" s="247"/>
      <c r="E38" s="247"/>
      <c r="F38" s="234"/>
      <c r="G38" s="234"/>
      <c r="H38" s="234"/>
      <c r="I38" s="234"/>
      <c r="J38" s="234"/>
      <c r="K38" s="234"/>
    </row>
    <row r="39" spans="1:11" x14ac:dyDescent="0.2">
      <c r="B39" s="8" t="s">
        <v>59</v>
      </c>
      <c r="D39" s="248">
        <f t="shared" ref="D39:K39" si="3">SUM(D33:D38)</f>
        <v>0</v>
      </c>
      <c r="E39" s="248">
        <f t="shared" si="3"/>
        <v>0</v>
      </c>
      <c r="F39" s="248">
        <f t="shared" si="3"/>
        <v>0</v>
      </c>
      <c r="G39" s="248">
        <f t="shared" si="3"/>
        <v>0</v>
      </c>
      <c r="H39" s="248">
        <f t="shared" si="3"/>
        <v>0</v>
      </c>
      <c r="I39" s="248">
        <f t="shared" si="3"/>
        <v>0</v>
      </c>
      <c r="J39" s="248">
        <f t="shared" si="3"/>
        <v>0</v>
      </c>
      <c r="K39" s="248">
        <f t="shared" si="3"/>
        <v>0</v>
      </c>
    </row>
    <row r="40" spans="1:11" x14ac:dyDescent="0.2">
      <c r="A40" s="513" t="s">
        <v>132</v>
      </c>
      <c r="B40" s="513"/>
      <c r="C40" s="513"/>
      <c r="D40" s="513"/>
      <c r="E40" s="513"/>
      <c r="F40" s="513"/>
      <c r="G40" s="513"/>
      <c r="H40" s="513"/>
      <c r="I40" s="513"/>
      <c r="J40" s="513"/>
      <c r="K40" s="513"/>
    </row>
    <row r="41" spans="1:11" ht="31.35" customHeight="1" x14ac:dyDescent="0.2">
      <c r="A41" s="510"/>
      <c r="B41" s="511"/>
      <c r="C41" s="511"/>
      <c r="D41" s="511"/>
      <c r="E41" s="511"/>
      <c r="F41" s="511"/>
      <c r="G41" s="511"/>
      <c r="H41" s="511"/>
      <c r="I41" s="511"/>
      <c r="J41" s="511"/>
      <c r="K41" s="512"/>
    </row>
  </sheetData>
  <sheetProtection password="CC1A" sheet="1" objects="1" scenarios="1" insertColumns="0" insertRows="0"/>
  <mergeCells count="12">
    <mergeCell ref="A41:K41"/>
    <mergeCell ref="A2:K2"/>
    <mergeCell ref="A40:K40"/>
    <mergeCell ref="H5:I5"/>
    <mergeCell ref="A1:K1"/>
    <mergeCell ref="D4:E4"/>
    <mergeCell ref="D5:E5"/>
    <mergeCell ref="D6:E6"/>
    <mergeCell ref="F6:G6"/>
    <mergeCell ref="H6:I6"/>
    <mergeCell ref="J6:K6"/>
    <mergeCell ref="J4:K4"/>
  </mergeCells>
  <phoneticPr fontId="9" type="noConversion"/>
  <pageMargins left="0.75" right="0.5" top="0.35" bottom="0.2" header="0.5" footer="0.5"/>
  <pageSetup orientation="portrait" cellComments="atEnd" r:id="rId1"/>
  <headerFooter alignWithMargins="0">
    <oddFooter>&amp;L&amp;"Garamond,Regular"Revised October 2018&amp;C&amp;"Garamond,Regular"16</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sqref="A1:E1"/>
    </sheetView>
  </sheetViews>
  <sheetFormatPr defaultColWidth="9.140625" defaultRowHeight="12.75" x14ac:dyDescent="0.2"/>
  <cols>
    <col min="1" max="1" width="29.85546875" style="8" customWidth="1"/>
    <col min="2" max="2" width="2.28515625" style="8" customWidth="1"/>
    <col min="3" max="3" width="37.140625" style="8" customWidth="1"/>
    <col min="4" max="4" width="10.42578125" style="8" customWidth="1"/>
    <col min="5" max="5" width="10.7109375" style="8" customWidth="1"/>
    <col min="6" max="16384" width="9.140625" style="8"/>
  </cols>
  <sheetData>
    <row r="1" spans="1:8" ht="15.75" x14ac:dyDescent="0.25">
      <c r="A1" s="391" t="s">
        <v>341</v>
      </c>
      <c r="B1" s="391"/>
      <c r="C1" s="391"/>
      <c r="D1" s="391"/>
      <c r="E1" s="391"/>
    </row>
    <row r="2" spans="1:8" ht="15.75" x14ac:dyDescent="0.25">
      <c r="A2" s="391" t="s">
        <v>22</v>
      </c>
      <c r="B2" s="391"/>
      <c r="C2" s="391"/>
      <c r="D2" s="391"/>
      <c r="E2" s="391"/>
    </row>
    <row r="3" spans="1:8" x14ac:dyDescent="0.2">
      <c r="D3" s="77"/>
    </row>
    <row r="4" spans="1:8" x14ac:dyDescent="0.2">
      <c r="D4" s="77"/>
      <c r="E4" s="77"/>
    </row>
    <row r="5" spans="1:8" x14ac:dyDescent="0.2">
      <c r="C5" s="8" t="s">
        <v>0</v>
      </c>
      <c r="D5" s="11" t="s">
        <v>0</v>
      </c>
      <c r="E5" s="11"/>
    </row>
    <row r="6" spans="1:8" x14ac:dyDescent="0.2">
      <c r="A6" s="8" t="s">
        <v>23</v>
      </c>
      <c r="C6" s="111"/>
      <c r="D6" s="11"/>
      <c r="E6" s="11"/>
      <c r="H6" s="78"/>
    </row>
    <row r="7" spans="1:8" x14ac:dyDescent="0.2">
      <c r="D7" s="11" t="s">
        <v>0</v>
      </c>
      <c r="E7" s="11"/>
    </row>
    <row r="8" spans="1:8" x14ac:dyDescent="0.2">
      <c r="A8" s="8" t="s">
        <v>92</v>
      </c>
      <c r="B8" s="13" t="s">
        <v>24</v>
      </c>
      <c r="C8" s="252"/>
      <c r="D8" s="11"/>
      <c r="E8" s="11"/>
    </row>
    <row r="9" spans="1:8" x14ac:dyDescent="0.2">
      <c r="D9" s="11" t="s">
        <v>0</v>
      </c>
      <c r="E9" s="11"/>
    </row>
    <row r="10" spans="1:8" x14ac:dyDescent="0.2">
      <c r="C10" s="14">
        <f>COUNTBLANK(C12)</f>
        <v>1</v>
      </c>
      <c r="D10" s="403" t="s">
        <v>84</v>
      </c>
      <c r="E10" s="403"/>
    </row>
    <row r="11" spans="1:8" x14ac:dyDescent="0.2">
      <c r="B11" s="13" t="s">
        <v>24</v>
      </c>
      <c r="C11" s="14">
        <f>COUNTBLANK(C13)</f>
        <v>1</v>
      </c>
      <c r="D11" s="9" t="s">
        <v>25</v>
      </c>
      <c r="E11" s="9" t="s">
        <v>26</v>
      </c>
    </row>
    <row r="12" spans="1:8" x14ac:dyDescent="0.2">
      <c r="A12" s="8" t="s">
        <v>27</v>
      </c>
      <c r="B12" s="13" t="s">
        <v>24</v>
      </c>
      <c r="C12" s="290"/>
      <c r="D12" s="9" t="s">
        <v>85</v>
      </c>
      <c r="E12" s="9" t="s">
        <v>28</v>
      </c>
    </row>
    <row r="13" spans="1:8" x14ac:dyDescent="0.2">
      <c r="A13" s="8" t="s">
        <v>29</v>
      </c>
      <c r="B13" s="13" t="s">
        <v>24</v>
      </c>
      <c r="C13" s="291"/>
      <c r="D13" s="110"/>
      <c r="E13" s="110"/>
    </row>
    <row r="14" spans="1:8" x14ac:dyDescent="0.2">
      <c r="A14" s="8" t="s">
        <v>30</v>
      </c>
      <c r="C14" s="15" t="str">
        <f>IF($C$13=0,"-",$C$13-1)</f>
        <v>-</v>
      </c>
      <c r="D14" s="110"/>
      <c r="E14" s="110"/>
    </row>
    <row r="15" spans="1:8" x14ac:dyDescent="0.2">
      <c r="A15" s="8" t="s">
        <v>31</v>
      </c>
      <c r="C15" s="15" t="str">
        <f>IF($C$13=0,"-",$C$13-2)</f>
        <v>-</v>
      </c>
      <c r="D15" s="110"/>
      <c r="E15" s="110"/>
    </row>
    <row r="16" spans="1:8" x14ac:dyDescent="0.2">
      <c r="C16" s="15"/>
      <c r="D16" s="75"/>
      <c r="E16" s="75"/>
    </row>
    <row r="17" spans="1:5" x14ac:dyDescent="0.2">
      <c r="A17" s="8" t="s">
        <v>115</v>
      </c>
      <c r="C17" s="252"/>
      <c r="D17" s="8" t="s">
        <v>116</v>
      </c>
      <c r="E17" s="75"/>
    </row>
    <row r="18" spans="1:5" x14ac:dyDescent="0.2">
      <c r="D18" s="11"/>
      <c r="E18" s="11"/>
    </row>
    <row r="19" spans="1:5" x14ac:dyDescent="0.2">
      <c r="A19" s="8" t="s">
        <v>32</v>
      </c>
      <c r="D19" s="11"/>
      <c r="E19" s="11"/>
    </row>
    <row r="20" spans="1:5" x14ac:dyDescent="0.2">
      <c r="A20" s="8" t="s">
        <v>33</v>
      </c>
      <c r="C20" s="15" t="str">
        <f>IF($C$13=0,"-",$C$13+1)</f>
        <v>-</v>
      </c>
      <c r="D20" s="11"/>
      <c r="E20" s="11"/>
    </row>
    <row r="21" spans="1:5" x14ac:dyDescent="0.2">
      <c r="A21" s="8" t="s">
        <v>34</v>
      </c>
      <c r="C21" s="15" t="str">
        <f>IF($C$13=0,"-",$C$13+2)</f>
        <v>-</v>
      </c>
      <c r="D21" s="11"/>
      <c r="E21" s="11"/>
    </row>
    <row r="22" spans="1:5" x14ac:dyDescent="0.2">
      <c r="D22" s="11"/>
      <c r="E22" s="11"/>
    </row>
    <row r="23" spans="1:5" x14ac:dyDescent="0.2">
      <c r="A23" s="8" t="s">
        <v>35</v>
      </c>
      <c r="B23" s="13" t="s">
        <v>24</v>
      </c>
      <c r="C23" s="111"/>
      <c r="D23" s="11"/>
      <c r="E23" s="11"/>
    </row>
    <row r="24" spans="1:5" x14ac:dyDescent="0.2">
      <c r="A24" s="8" t="s">
        <v>36</v>
      </c>
      <c r="C24" s="111" t="s">
        <v>0</v>
      </c>
      <c r="D24" s="11"/>
      <c r="E24" s="11"/>
    </row>
    <row r="25" spans="1:5" x14ac:dyDescent="0.2">
      <c r="A25" s="8" t="s">
        <v>37</v>
      </c>
      <c r="C25" s="290"/>
      <c r="D25" s="11"/>
      <c r="E25" s="11"/>
    </row>
    <row r="26" spans="1:5" x14ac:dyDescent="0.2">
      <c r="A26" s="8" t="s">
        <v>38</v>
      </c>
      <c r="C26" s="290"/>
      <c r="D26" s="11"/>
      <c r="E26" s="11"/>
    </row>
    <row r="27" spans="1:5" x14ac:dyDescent="0.2">
      <c r="D27" s="11"/>
      <c r="E27" s="11"/>
    </row>
    <row r="28" spans="1:5" x14ac:dyDescent="0.2">
      <c r="D28" s="11"/>
      <c r="E28" s="11"/>
    </row>
    <row r="29" spans="1:5" x14ac:dyDescent="0.2">
      <c r="D29" s="11"/>
      <c r="E29" s="11"/>
    </row>
    <row r="30" spans="1:5" x14ac:dyDescent="0.2">
      <c r="D30" s="11"/>
      <c r="E30" s="11"/>
    </row>
    <row r="31" spans="1:5" x14ac:dyDescent="0.2">
      <c r="D31" s="11"/>
      <c r="E31" s="11"/>
    </row>
    <row r="32" spans="1:5" x14ac:dyDescent="0.2">
      <c r="C32" s="8" t="s">
        <v>0</v>
      </c>
      <c r="D32" s="11"/>
      <c r="E32" s="11"/>
    </row>
    <row r="33" spans="4:5" x14ac:dyDescent="0.2">
      <c r="D33" s="11"/>
      <c r="E33" s="11"/>
    </row>
    <row r="34" spans="4:5" x14ac:dyDescent="0.2">
      <c r="D34" s="11"/>
      <c r="E34" s="11"/>
    </row>
    <row r="35" spans="4:5" x14ac:dyDescent="0.2">
      <c r="D35" s="11"/>
      <c r="E35" s="11"/>
    </row>
    <row r="36" spans="4:5" x14ac:dyDescent="0.2">
      <c r="D36" s="11"/>
      <c r="E36" s="11"/>
    </row>
    <row r="49" spans="1:5" x14ac:dyDescent="0.2">
      <c r="A49" s="404"/>
      <c r="B49" s="404"/>
      <c r="C49" s="404"/>
      <c r="D49" s="404"/>
      <c r="E49" s="404"/>
    </row>
  </sheetData>
  <sheetProtection password="CC1A" sheet="1" objects="1" scenarios="1" insertColumns="0" insertRows="0"/>
  <mergeCells count="4">
    <mergeCell ref="D10:E10"/>
    <mergeCell ref="A49:E49"/>
    <mergeCell ref="A1:E1"/>
    <mergeCell ref="A2:E2"/>
  </mergeCells>
  <phoneticPr fontId="9" type="noConversion"/>
  <pageMargins left="0.75" right="0.75" top="0.8" bottom="1" header="0.5" footer="0.5"/>
  <pageSetup orientation="portrait" cellComments="atEnd" r:id="rId1"/>
  <headerFooter alignWithMargins="0">
    <oddFooter>&amp;L&amp;"Garamond,Regular"Revised October 2018&amp;C1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7"/>
  <sheetViews>
    <sheetView topLeftCell="A13" zoomScaleNormal="100" workbookViewId="0">
      <selection sqref="A1:N1"/>
    </sheetView>
  </sheetViews>
  <sheetFormatPr defaultColWidth="9.140625" defaultRowHeight="12.75" x14ac:dyDescent="0.2"/>
  <cols>
    <col min="1" max="1" width="1.5703125" style="8" customWidth="1"/>
    <col min="2" max="2" width="22" style="8" customWidth="1"/>
    <col min="3" max="5" width="6.140625" style="9" customWidth="1"/>
    <col min="6" max="14" width="6.140625" style="8" customWidth="1"/>
    <col min="15" max="15" width="15.7109375" style="8" customWidth="1"/>
    <col min="16" max="16384" width="9.140625" style="8"/>
  </cols>
  <sheetData>
    <row r="1" spans="1:16" ht="15.75" x14ac:dyDescent="0.25">
      <c r="A1" s="391" t="s">
        <v>177</v>
      </c>
      <c r="B1" s="391"/>
      <c r="C1" s="391"/>
      <c r="D1" s="391"/>
      <c r="E1" s="391"/>
      <c r="F1" s="391"/>
      <c r="G1" s="391"/>
      <c r="H1" s="391"/>
      <c r="I1" s="391"/>
      <c r="J1" s="391"/>
      <c r="K1" s="391"/>
      <c r="L1" s="391"/>
      <c r="M1" s="391"/>
      <c r="N1" s="391"/>
      <c r="O1" s="95"/>
    </row>
    <row r="2" spans="1:16" ht="15.75" x14ac:dyDescent="0.25">
      <c r="A2" s="391" t="s">
        <v>287</v>
      </c>
      <c r="B2" s="391"/>
      <c r="C2" s="391"/>
      <c r="D2" s="391"/>
      <c r="E2" s="391"/>
      <c r="F2" s="391"/>
      <c r="G2" s="391"/>
      <c r="H2" s="391"/>
      <c r="I2" s="391"/>
      <c r="J2" s="391"/>
      <c r="K2" s="391"/>
      <c r="L2" s="391"/>
      <c r="M2" s="391"/>
      <c r="N2" s="391"/>
      <c r="O2" s="95"/>
    </row>
    <row r="3" spans="1:16" ht="9.4" customHeight="1" x14ac:dyDescent="0.25">
      <c r="A3" s="115"/>
      <c r="B3" s="115"/>
      <c r="C3" s="115"/>
      <c r="D3" s="115"/>
      <c r="E3" s="115"/>
      <c r="F3" s="115"/>
      <c r="G3" s="115"/>
      <c r="H3" s="115"/>
      <c r="I3" s="115"/>
      <c r="J3" s="115"/>
      <c r="K3" s="115"/>
      <c r="L3" s="115"/>
      <c r="M3" s="115"/>
      <c r="N3" s="115"/>
      <c r="O3" s="95"/>
    </row>
    <row r="4" spans="1:16" ht="28.5" customHeight="1" x14ac:dyDescent="0.25">
      <c r="A4" s="414" t="s">
        <v>275</v>
      </c>
      <c r="B4" s="414"/>
      <c r="C4" s="414"/>
      <c r="D4" s="414"/>
      <c r="E4" s="414"/>
      <c r="F4" s="414"/>
      <c r="G4" s="414"/>
      <c r="H4" s="414"/>
      <c r="I4" s="414"/>
      <c r="J4" s="414"/>
      <c r="K4" s="414"/>
      <c r="L4" s="414"/>
      <c r="M4" s="414"/>
      <c r="N4" s="414"/>
      <c r="O4" s="105"/>
    </row>
    <row r="5" spans="1:16" ht="27.75" customHeight="1" x14ac:dyDescent="0.25">
      <c r="A5" s="414" t="s">
        <v>278</v>
      </c>
      <c r="B5" s="414"/>
      <c r="C5" s="414"/>
      <c r="D5" s="414"/>
      <c r="E5" s="414"/>
      <c r="F5" s="414"/>
      <c r="G5" s="414"/>
      <c r="H5" s="414"/>
      <c r="I5" s="414"/>
      <c r="J5" s="414"/>
      <c r="K5" s="414"/>
      <c r="L5" s="414"/>
      <c r="M5" s="414"/>
      <c r="N5" s="414"/>
      <c r="O5" s="105"/>
    </row>
    <row r="6" spans="1:16" ht="15.75" x14ac:dyDescent="0.25">
      <c r="A6" s="103"/>
      <c r="B6" s="103"/>
      <c r="C6" s="103"/>
      <c r="D6" s="103"/>
      <c r="E6" s="103"/>
      <c r="F6" s="103"/>
      <c r="G6" s="103"/>
      <c r="H6" s="103"/>
      <c r="I6" s="103"/>
      <c r="J6" s="103"/>
      <c r="K6" s="103"/>
      <c r="L6" s="103"/>
      <c r="M6" s="103"/>
      <c r="N6" s="103"/>
    </row>
    <row r="7" spans="1:16" x14ac:dyDescent="0.2">
      <c r="B7" s="1"/>
      <c r="C7" s="417" t="s">
        <v>41</v>
      </c>
      <c r="D7" s="417"/>
      <c r="E7" s="417"/>
      <c r="F7" s="124" t="s">
        <v>42</v>
      </c>
      <c r="G7" s="124"/>
      <c r="H7" s="124"/>
      <c r="I7" s="124" t="s">
        <v>50</v>
      </c>
      <c r="J7" s="124"/>
      <c r="K7" s="124"/>
      <c r="L7" s="417"/>
      <c r="M7" s="417"/>
      <c r="N7" s="417"/>
    </row>
    <row r="8" spans="1:16" x14ac:dyDescent="0.2">
      <c r="C8" s="415" t="s">
        <v>44</v>
      </c>
      <c r="D8" s="415"/>
      <c r="E8" s="415"/>
      <c r="F8" s="125" t="s">
        <v>44</v>
      </c>
      <c r="G8" s="125"/>
      <c r="H8" s="125"/>
      <c r="I8" s="415" t="s">
        <v>44</v>
      </c>
      <c r="J8" s="415"/>
      <c r="K8" s="415"/>
      <c r="L8" s="415" t="s">
        <v>176</v>
      </c>
      <c r="M8" s="415"/>
      <c r="N8" s="415"/>
    </row>
    <row r="9" spans="1:16" x14ac:dyDescent="0.2">
      <c r="C9" s="416" t="s">
        <v>39</v>
      </c>
      <c r="D9" s="416"/>
      <c r="E9" s="416"/>
      <c r="F9" s="416" t="s">
        <v>39</v>
      </c>
      <c r="G9" s="416"/>
      <c r="H9" s="416"/>
      <c r="I9" s="416" t="s">
        <v>39</v>
      </c>
      <c r="J9" s="416"/>
      <c r="K9" s="416"/>
      <c r="L9" s="416" t="s">
        <v>39</v>
      </c>
      <c r="M9" s="416"/>
      <c r="N9" s="416"/>
    </row>
    <row r="10" spans="1:16" x14ac:dyDescent="0.2">
      <c r="C10" s="138" t="s">
        <v>54</v>
      </c>
      <c r="D10" s="138" t="s">
        <v>55</v>
      </c>
      <c r="E10" s="138" t="s">
        <v>46</v>
      </c>
      <c r="F10" s="139" t="s">
        <v>54</v>
      </c>
      <c r="G10" s="139" t="s">
        <v>55</v>
      </c>
      <c r="H10" s="139" t="s">
        <v>46</v>
      </c>
      <c r="I10" s="139" t="s">
        <v>54</v>
      </c>
      <c r="J10" s="139" t="s">
        <v>55</v>
      </c>
      <c r="K10" s="139" t="s">
        <v>46</v>
      </c>
      <c r="L10" s="139" t="s">
        <v>54</v>
      </c>
      <c r="M10" s="139" t="s">
        <v>55</v>
      </c>
      <c r="N10" s="139" t="s">
        <v>46</v>
      </c>
      <c r="P10" s="24"/>
    </row>
    <row r="11" spans="1:16" x14ac:dyDescent="0.2">
      <c r="B11" s="140" t="s">
        <v>178</v>
      </c>
      <c r="C11" s="210"/>
      <c r="D11" s="210"/>
      <c r="E11" s="253">
        <f>C11+D11</f>
        <v>0</v>
      </c>
      <c r="F11" s="206"/>
      <c r="G11" s="206"/>
      <c r="H11" s="253">
        <f>F11+G11</f>
        <v>0</v>
      </c>
      <c r="I11" s="206"/>
      <c r="J11" s="206"/>
      <c r="K11" s="253">
        <f>I11+J11</f>
        <v>0</v>
      </c>
      <c r="L11" s="206"/>
      <c r="M11" s="206"/>
      <c r="N11" s="253">
        <f>L11+M11</f>
        <v>0</v>
      </c>
      <c r="P11" s="24"/>
    </row>
    <row r="12" spans="1:16" x14ac:dyDescent="0.2">
      <c r="B12" s="140" t="s">
        <v>179</v>
      </c>
      <c r="C12" s="210"/>
      <c r="D12" s="210"/>
      <c r="E12" s="253">
        <f t="shared" ref="E12:E27" si="0">C12+D12</f>
        <v>0</v>
      </c>
      <c r="F12" s="206"/>
      <c r="G12" s="206"/>
      <c r="H12" s="253">
        <f t="shared" ref="H12:H27" si="1">F12+G12</f>
        <v>0</v>
      </c>
      <c r="I12" s="206"/>
      <c r="J12" s="206"/>
      <c r="K12" s="253">
        <f t="shared" ref="K12:K27" si="2">I12+J12</f>
        <v>0</v>
      </c>
      <c r="L12" s="206"/>
      <c r="M12" s="206"/>
      <c r="N12" s="253">
        <f t="shared" ref="N12:N27" si="3">L12+M12</f>
        <v>0</v>
      </c>
      <c r="P12" s="24"/>
    </row>
    <row r="13" spans="1:16" x14ac:dyDescent="0.2">
      <c r="B13" s="140" t="s">
        <v>180</v>
      </c>
      <c r="C13" s="210"/>
      <c r="D13" s="210"/>
      <c r="E13" s="253">
        <f t="shared" si="0"/>
        <v>0</v>
      </c>
      <c r="F13" s="206"/>
      <c r="G13" s="206"/>
      <c r="H13" s="253">
        <f t="shared" si="1"/>
        <v>0</v>
      </c>
      <c r="I13" s="206"/>
      <c r="J13" s="206"/>
      <c r="K13" s="253">
        <f t="shared" si="2"/>
        <v>0</v>
      </c>
      <c r="L13" s="206"/>
      <c r="M13" s="206"/>
      <c r="N13" s="253">
        <f t="shared" si="3"/>
        <v>0</v>
      </c>
      <c r="P13" s="24"/>
    </row>
    <row r="14" spans="1:16" x14ac:dyDescent="0.2">
      <c r="B14" s="140" t="s">
        <v>175</v>
      </c>
      <c r="C14" s="210"/>
      <c r="D14" s="210"/>
      <c r="E14" s="253">
        <f t="shared" si="0"/>
        <v>0</v>
      </c>
      <c r="F14" s="206"/>
      <c r="G14" s="206"/>
      <c r="H14" s="253">
        <f t="shared" si="1"/>
        <v>0</v>
      </c>
      <c r="I14" s="206"/>
      <c r="J14" s="206"/>
      <c r="K14" s="253">
        <f t="shared" si="2"/>
        <v>0</v>
      </c>
      <c r="L14" s="206"/>
      <c r="M14" s="206"/>
      <c r="N14" s="253">
        <f t="shared" si="3"/>
        <v>0</v>
      </c>
      <c r="P14" s="24"/>
    </row>
    <row r="15" spans="1:16" x14ac:dyDescent="0.2">
      <c r="B15" s="140" t="s">
        <v>181</v>
      </c>
      <c r="C15" s="210"/>
      <c r="D15" s="210"/>
      <c r="E15" s="253">
        <f t="shared" si="0"/>
        <v>0</v>
      </c>
      <c r="F15" s="206"/>
      <c r="G15" s="206"/>
      <c r="H15" s="253">
        <f t="shared" si="1"/>
        <v>0</v>
      </c>
      <c r="I15" s="206"/>
      <c r="J15" s="206"/>
      <c r="K15" s="253">
        <f t="shared" si="2"/>
        <v>0</v>
      </c>
      <c r="L15" s="206"/>
      <c r="M15" s="206"/>
      <c r="N15" s="253">
        <f t="shared" si="3"/>
        <v>0</v>
      </c>
      <c r="P15" s="24"/>
    </row>
    <row r="16" spans="1:16" ht="25.5" x14ac:dyDescent="0.2">
      <c r="B16" s="140" t="s">
        <v>182</v>
      </c>
      <c r="C16" s="210"/>
      <c r="D16" s="210"/>
      <c r="E16" s="253">
        <f t="shared" si="0"/>
        <v>0</v>
      </c>
      <c r="F16" s="206"/>
      <c r="G16" s="206"/>
      <c r="H16" s="253">
        <f t="shared" si="1"/>
        <v>0</v>
      </c>
      <c r="I16" s="206"/>
      <c r="J16" s="206"/>
      <c r="K16" s="253">
        <f t="shared" si="2"/>
        <v>0</v>
      </c>
      <c r="L16" s="206"/>
      <c r="M16" s="206"/>
      <c r="N16" s="253">
        <f t="shared" si="3"/>
        <v>0</v>
      </c>
      <c r="P16" s="24"/>
    </row>
    <row r="17" spans="2:16" ht="25.5" x14ac:dyDescent="0.2">
      <c r="B17" s="140" t="s">
        <v>183</v>
      </c>
      <c r="C17" s="210"/>
      <c r="D17" s="210"/>
      <c r="E17" s="253">
        <f t="shared" si="0"/>
        <v>0</v>
      </c>
      <c r="F17" s="206"/>
      <c r="G17" s="206"/>
      <c r="H17" s="253">
        <f t="shared" si="1"/>
        <v>0</v>
      </c>
      <c r="I17" s="206"/>
      <c r="J17" s="206"/>
      <c r="K17" s="253">
        <f t="shared" si="2"/>
        <v>0</v>
      </c>
      <c r="L17" s="206"/>
      <c r="M17" s="206"/>
      <c r="N17" s="253">
        <f t="shared" si="3"/>
        <v>0</v>
      </c>
      <c r="P17" s="24"/>
    </row>
    <row r="18" spans="2:16" x14ac:dyDescent="0.2">
      <c r="B18" s="140" t="s">
        <v>184</v>
      </c>
      <c r="C18" s="210"/>
      <c r="D18" s="210"/>
      <c r="E18" s="253">
        <f t="shared" si="0"/>
        <v>0</v>
      </c>
      <c r="F18" s="206"/>
      <c r="G18" s="206"/>
      <c r="H18" s="253">
        <f t="shared" si="1"/>
        <v>0</v>
      </c>
      <c r="I18" s="206"/>
      <c r="J18" s="206"/>
      <c r="K18" s="253">
        <f t="shared" si="2"/>
        <v>0</v>
      </c>
      <c r="L18" s="206"/>
      <c r="M18" s="206"/>
      <c r="N18" s="253">
        <f t="shared" si="3"/>
        <v>0</v>
      </c>
      <c r="P18" s="24"/>
    </row>
    <row r="19" spans="2:16" ht="25.5" x14ac:dyDescent="0.2">
      <c r="B19" s="140" t="s">
        <v>185</v>
      </c>
      <c r="C19" s="210"/>
      <c r="D19" s="210"/>
      <c r="E19" s="253">
        <f t="shared" si="0"/>
        <v>0</v>
      </c>
      <c r="F19" s="206"/>
      <c r="G19" s="206"/>
      <c r="H19" s="253">
        <f t="shared" si="1"/>
        <v>0</v>
      </c>
      <c r="I19" s="206"/>
      <c r="J19" s="206"/>
      <c r="K19" s="253">
        <f t="shared" si="2"/>
        <v>0</v>
      </c>
      <c r="L19" s="206"/>
      <c r="M19" s="206"/>
      <c r="N19" s="253">
        <f t="shared" si="3"/>
        <v>0</v>
      </c>
      <c r="P19" s="24"/>
    </row>
    <row r="20" spans="2:16" ht="27.4" customHeight="1" x14ac:dyDescent="0.2">
      <c r="B20" s="140" t="s">
        <v>186</v>
      </c>
      <c r="C20" s="210"/>
      <c r="D20" s="210"/>
      <c r="E20" s="253">
        <f t="shared" si="0"/>
        <v>0</v>
      </c>
      <c r="F20" s="206"/>
      <c r="G20" s="206"/>
      <c r="H20" s="253">
        <f t="shared" si="1"/>
        <v>0</v>
      </c>
      <c r="I20" s="206"/>
      <c r="J20" s="206"/>
      <c r="K20" s="253">
        <f t="shared" si="2"/>
        <v>0</v>
      </c>
      <c r="L20" s="206"/>
      <c r="M20" s="206"/>
      <c r="N20" s="253">
        <f t="shared" si="3"/>
        <v>0</v>
      </c>
      <c r="P20" s="24"/>
    </row>
    <row r="21" spans="2:16" ht="50.25" customHeight="1" x14ac:dyDescent="0.2">
      <c r="B21" s="140" t="s">
        <v>187</v>
      </c>
      <c r="C21" s="210"/>
      <c r="D21" s="210"/>
      <c r="E21" s="253">
        <f t="shared" si="0"/>
        <v>0</v>
      </c>
      <c r="F21" s="206"/>
      <c r="G21" s="206"/>
      <c r="H21" s="253">
        <f t="shared" si="1"/>
        <v>0</v>
      </c>
      <c r="I21" s="206"/>
      <c r="J21" s="206"/>
      <c r="K21" s="253">
        <f t="shared" si="2"/>
        <v>0</v>
      </c>
      <c r="L21" s="206"/>
      <c r="M21" s="206"/>
      <c r="N21" s="253">
        <f t="shared" si="3"/>
        <v>0</v>
      </c>
      <c r="P21" s="24"/>
    </row>
    <row r="22" spans="2:16" ht="25.5" x14ac:dyDescent="0.2">
      <c r="B22" s="140" t="s">
        <v>188</v>
      </c>
      <c r="C22" s="210"/>
      <c r="D22" s="210"/>
      <c r="E22" s="253">
        <f t="shared" si="0"/>
        <v>0</v>
      </c>
      <c r="F22" s="206"/>
      <c r="G22" s="206"/>
      <c r="H22" s="253">
        <f t="shared" si="1"/>
        <v>0</v>
      </c>
      <c r="I22" s="206"/>
      <c r="J22" s="206"/>
      <c r="K22" s="253">
        <f t="shared" si="2"/>
        <v>0</v>
      </c>
      <c r="L22" s="206"/>
      <c r="M22" s="206"/>
      <c r="N22" s="253">
        <f t="shared" si="3"/>
        <v>0</v>
      </c>
      <c r="P22" s="24"/>
    </row>
    <row r="23" spans="2:16" x14ac:dyDescent="0.2">
      <c r="B23" s="140" t="s">
        <v>189</v>
      </c>
      <c r="C23" s="210"/>
      <c r="D23" s="210"/>
      <c r="E23" s="253">
        <f t="shared" si="0"/>
        <v>0</v>
      </c>
      <c r="F23" s="206"/>
      <c r="G23" s="206"/>
      <c r="H23" s="253">
        <f t="shared" si="1"/>
        <v>0</v>
      </c>
      <c r="I23" s="206"/>
      <c r="J23" s="206"/>
      <c r="K23" s="253">
        <f t="shared" si="2"/>
        <v>0</v>
      </c>
      <c r="L23" s="206"/>
      <c r="M23" s="206"/>
      <c r="N23" s="253">
        <f t="shared" si="3"/>
        <v>0</v>
      </c>
    </row>
    <row r="24" spans="2:16" ht="25.5" x14ac:dyDescent="0.2">
      <c r="B24" s="140" t="s">
        <v>190</v>
      </c>
      <c r="C24" s="210"/>
      <c r="D24" s="210"/>
      <c r="E24" s="253">
        <f t="shared" si="0"/>
        <v>0</v>
      </c>
      <c r="F24" s="206"/>
      <c r="G24" s="206"/>
      <c r="H24" s="253">
        <f t="shared" si="1"/>
        <v>0</v>
      </c>
      <c r="I24" s="206"/>
      <c r="J24" s="206"/>
      <c r="K24" s="253">
        <f t="shared" si="2"/>
        <v>0</v>
      </c>
      <c r="L24" s="206"/>
      <c r="M24" s="206"/>
      <c r="N24" s="253">
        <f t="shared" si="3"/>
        <v>0</v>
      </c>
    </row>
    <row r="25" spans="2:16" ht="25.5" x14ac:dyDescent="0.2">
      <c r="B25" s="140" t="s">
        <v>191</v>
      </c>
      <c r="C25" s="210"/>
      <c r="D25" s="210"/>
      <c r="E25" s="253">
        <f t="shared" si="0"/>
        <v>0</v>
      </c>
      <c r="F25" s="206"/>
      <c r="G25" s="206"/>
      <c r="H25" s="253">
        <f t="shared" si="1"/>
        <v>0</v>
      </c>
      <c r="I25" s="206"/>
      <c r="J25" s="206"/>
      <c r="K25" s="253">
        <f t="shared" si="2"/>
        <v>0</v>
      </c>
      <c r="L25" s="206"/>
      <c r="M25" s="206"/>
      <c r="N25" s="253">
        <f t="shared" si="3"/>
        <v>0</v>
      </c>
    </row>
    <row r="26" spans="2:16" ht="25.5" x14ac:dyDescent="0.2">
      <c r="B26" s="140" t="s">
        <v>192</v>
      </c>
      <c r="C26" s="210"/>
      <c r="D26" s="210"/>
      <c r="E26" s="253">
        <f t="shared" si="0"/>
        <v>0</v>
      </c>
      <c r="F26" s="206"/>
      <c r="G26" s="206"/>
      <c r="H26" s="253">
        <f t="shared" si="1"/>
        <v>0</v>
      </c>
      <c r="I26" s="206"/>
      <c r="J26" s="206"/>
      <c r="K26" s="253">
        <f t="shared" si="2"/>
        <v>0</v>
      </c>
      <c r="L26" s="206"/>
      <c r="M26" s="206"/>
      <c r="N26" s="253">
        <f t="shared" si="3"/>
        <v>0</v>
      </c>
    </row>
    <row r="27" spans="2:16" ht="25.5" x14ac:dyDescent="0.2">
      <c r="B27" s="140" t="s">
        <v>193</v>
      </c>
      <c r="C27" s="210"/>
      <c r="D27" s="210"/>
      <c r="E27" s="253">
        <f t="shared" si="0"/>
        <v>0</v>
      </c>
      <c r="F27" s="206"/>
      <c r="G27" s="206"/>
      <c r="H27" s="253">
        <f t="shared" si="1"/>
        <v>0</v>
      </c>
      <c r="I27" s="206"/>
      <c r="J27" s="206"/>
      <c r="K27" s="253">
        <f t="shared" si="2"/>
        <v>0</v>
      </c>
      <c r="L27" s="206"/>
      <c r="M27" s="206"/>
      <c r="N27" s="253">
        <f t="shared" si="3"/>
        <v>0</v>
      </c>
    </row>
    <row r="28" spans="2:16" x14ac:dyDescent="0.2">
      <c r="C28" s="249"/>
      <c r="D28" s="249"/>
      <c r="E28" s="249"/>
      <c r="F28" s="249"/>
      <c r="G28" s="249"/>
      <c r="H28" s="249"/>
      <c r="I28" s="249"/>
      <c r="J28" s="249"/>
      <c r="K28" s="249"/>
      <c r="L28" s="249"/>
      <c r="M28" s="249"/>
      <c r="N28" s="249"/>
    </row>
    <row r="29" spans="2:16" x14ac:dyDescent="0.2">
      <c r="B29" s="8" t="s">
        <v>46</v>
      </c>
      <c r="C29" s="253">
        <f>SUM(C11:C27)</f>
        <v>0</v>
      </c>
      <c r="D29" s="253">
        <f t="shared" ref="D29:N29" si="4">SUM(D11:D27)</f>
        <v>0</v>
      </c>
      <c r="E29" s="253">
        <f t="shared" si="4"/>
        <v>0</v>
      </c>
      <c r="F29" s="253">
        <f t="shared" si="4"/>
        <v>0</v>
      </c>
      <c r="G29" s="253">
        <f t="shared" si="4"/>
        <v>0</v>
      </c>
      <c r="H29" s="253">
        <f t="shared" si="4"/>
        <v>0</v>
      </c>
      <c r="I29" s="253">
        <f t="shared" si="4"/>
        <v>0</v>
      </c>
      <c r="J29" s="253">
        <f t="shared" si="4"/>
        <v>0</v>
      </c>
      <c r="K29" s="253">
        <f t="shared" si="4"/>
        <v>0</v>
      </c>
      <c r="L29" s="253">
        <f t="shared" si="4"/>
        <v>0</v>
      </c>
      <c r="M29" s="253">
        <f t="shared" si="4"/>
        <v>0</v>
      </c>
      <c r="N29" s="253">
        <f t="shared" si="4"/>
        <v>0</v>
      </c>
    </row>
    <row r="32" spans="2:16" x14ac:dyDescent="0.2">
      <c r="B32" s="1" t="s">
        <v>132</v>
      </c>
      <c r="C32" s="1"/>
      <c r="D32" s="1"/>
      <c r="E32" s="1"/>
      <c r="F32" s="1"/>
      <c r="G32"/>
    </row>
    <row r="33" spans="2:14" ht="13.15" customHeight="1" x14ac:dyDescent="0.2">
      <c r="B33" s="405"/>
      <c r="C33" s="406"/>
      <c r="D33" s="406"/>
      <c r="E33" s="406"/>
      <c r="F33" s="406"/>
      <c r="G33" s="406"/>
      <c r="H33" s="406"/>
      <c r="I33" s="406"/>
      <c r="J33" s="406"/>
      <c r="K33" s="406"/>
      <c r="L33" s="406"/>
      <c r="M33" s="406"/>
      <c r="N33" s="407"/>
    </row>
    <row r="34" spans="2:14" ht="13.15" customHeight="1" x14ac:dyDescent="0.2">
      <c r="B34" s="408"/>
      <c r="C34" s="409"/>
      <c r="D34" s="409"/>
      <c r="E34" s="409"/>
      <c r="F34" s="409"/>
      <c r="G34" s="409"/>
      <c r="H34" s="409"/>
      <c r="I34" s="409"/>
      <c r="J34" s="409"/>
      <c r="K34" s="409"/>
      <c r="L34" s="409"/>
      <c r="M34" s="409"/>
      <c r="N34" s="410"/>
    </row>
    <row r="35" spans="2:14" ht="13.15" customHeight="1" x14ac:dyDescent="0.2">
      <c r="B35" s="408"/>
      <c r="C35" s="409"/>
      <c r="D35" s="409"/>
      <c r="E35" s="409"/>
      <c r="F35" s="409"/>
      <c r="G35" s="409"/>
      <c r="H35" s="409"/>
      <c r="I35" s="409"/>
      <c r="J35" s="409"/>
      <c r="K35" s="409"/>
      <c r="L35" s="409"/>
      <c r="M35" s="409"/>
      <c r="N35" s="410"/>
    </row>
    <row r="36" spans="2:14" x14ac:dyDescent="0.2">
      <c r="B36" s="408"/>
      <c r="C36" s="409"/>
      <c r="D36" s="409"/>
      <c r="E36" s="409"/>
      <c r="F36" s="409"/>
      <c r="G36" s="409"/>
      <c r="H36" s="409"/>
      <c r="I36" s="409"/>
      <c r="J36" s="409"/>
      <c r="K36" s="409"/>
      <c r="L36" s="409"/>
      <c r="M36" s="409"/>
      <c r="N36" s="410"/>
    </row>
    <row r="37" spans="2:14" x14ac:dyDescent="0.2">
      <c r="B37" s="411"/>
      <c r="C37" s="412"/>
      <c r="D37" s="412"/>
      <c r="E37" s="412"/>
      <c r="F37" s="412"/>
      <c r="G37" s="412"/>
      <c r="H37" s="412"/>
      <c r="I37" s="412"/>
      <c r="J37" s="412"/>
      <c r="K37" s="412"/>
      <c r="L37" s="412"/>
      <c r="M37" s="412"/>
      <c r="N37" s="413"/>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cellComments="atEnd" r:id="rId1"/>
  <headerFooter alignWithMargins="0">
    <oddFooter>&amp;L&amp;"Garamond,Regular"Revised October 2018&amp;C&amp;"Garamond,Regular"2</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6"/>
  <sheetViews>
    <sheetView zoomScaleNormal="100" workbookViewId="0">
      <selection sqref="A1:G1"/>
    </sheetView>
  </sheetViews>
  <sheetFormatPr defaultColWidth="9.140625" defaultRowHeight="12.75" x14ac:dyDescent="0.2"/>
  <cols>
    <col min="1" max="1" width="3.7109375" style="38" customWidth="1"/>
    <col min="2" max="2" width="43" style="42" customWidth="1"/>
    <col min="3" max="3" width="14.85546875" style="42" customWidth="1"/>
    <col min="4" max="4" width="12.85546875" style="42" customWidth="1"/>
    <col min="5" max="5" width="12.42578125" style="42" customWidth="1"/>
    <col min="6" max="6" width="14.42578125" style="42" customWidth="1"/>
    <col min="7" max="7" width="13.85546875" style="42" customWidth="1"/>
    <col min="8" max="16384" width="9.140625" style="42"/>
  </cols>
  <sheetData>
    <row r="1" spans="1:19" ht="15.75" x14ac:dyDescent="0.25">
      <c r="A1" s="418" t="s">
        <v>134</v>
      </c>
      <c r="B1" s="418"/>
      <c r="C1" s="418"/>
      <c r="D1" s="418"/>
      <c r="E1" s="418"/>
      <c r="F1" s="418"/>
      <c r="G1" s="418"/>
    </row>
    <row r="2" spans="1:19" ht="15.75" x14ac:dyDescent="0.25">
      <c r="A2" s="419" t="s">
        <v>93</v>
      </c>
      <c r="B2" s="419"/>
      <c r="C2" s="419"/>
      <c r="D2" s="419"/>
      <c r="E2" s="419"/>
      <c r="F2" s="419"/>
      <c r="G2" s="419"/>
      <c r="H2" s="53"/>
      <c r="I2" s="53"/>
      <c r="J2" s="53"/>
      <c r="K2" s="53"/>
      <c r="L2" s="53"/>
      <c r="M2" s="53"/>
      <c r="N2" s="53"/>
      <c r="O2" s="53"/>
    </row>
    <row r="3" spans="1:19" s="46" customFormat="1" ht="29.25" customHeight="1" x14ac:dyDescent="0.2">
      <c r="A3" s="420" t="s">
        <v>332</v>
      </c>
      <c r="B3" s="420"/>
      <c r="C3" s="169" t="s">
        <v>118</v>
      </c>
      <c r="D3" s="169" t="s">
        <v>119</v>
      </c>
      <c r="E3" s="128" t="s">
        <v>106</v>
      </c>
      <c r="F3" s="420" t="s">
        <v>284</v>
      </c>
      <c r="G3" s="420"/>
      <c r="H3" s="53"/>
      <c r="I3" s="53"/>
      <c r="J3" s="53"/>
      <c r="K3" s="53"/>
      <c r="L3" s="53"/>
      <c r="M3" s="53"/>
      <c r="N3" s="53"/>
      <c r="O3" s="53"/>
    </row>
    <row r="4" spans="1:19" s="46" customFormat="1" ht="16.7" customHeight="1" x14ac:dyDescent="0.2">
      <c r="A4" s="47"/>
      <c r="B4" s="141" t="s">
        <v>325</v>
      </c>
      <c r="C4" s="48"/>
      <c r="D4" s="48"/>
      <c r="E4" s="49"/>
      <c r="F4" s="49"/>
      <c r="G4" s="50"/>
      <c r="H4" s="53"/>
      <c r="I4" s="53"/>
      <c r="J4" s="53"/>
      <c r="K4" s="53"/>
      <c r="L4" s="53"/>
      <c r="M4" s="53"/>
      <c r="N4" s="53"/>
      <c r="O4" s="53"/>
    </row>
    <row r="5" spans="1:19" s="53" customFormat="1" ht="18" customHeight="1" x14ac:dyDescent="0.2">
      <c r="A5" s="13" t="s">
        <v>24</v>
      </c>
      <c r="B5" s="142" t="s">
        <v>194</v>
      </c>
      <c r="C5" s="254"/>
      <c r="D5" s="254"/>
      <c r="E5" s="255"/>
      <c r="F5" s="52" t="str">
        <f>IF(C5=0,"-",(D5-C5)/C5)</f>
        <v>-</v>
      </c>
      <c r="G5" s="52" t="str">
        <f>IF(D5=0,"-",(E5-D5)/D5)</f>
        <v>-</v>
      </c>
    </row>
    <row r="6" spans="1:19" s="53" customFormat="1" ht="18" customHeight="1" x14ac:dyDescent="0.2">
      <c r="A6" s="13" t="s">
        <v>24</v>
      </c>
      <c r="B6" s="142" t="s">
        <v>195</v>
      </c>
      <c r="C6" s="254"/>
      <c r="D6" s="254"/>
      <c r="E6" s="255"/>
      <c r="F6" s="52" t="str">
        <f t="shared" ref="F6:F16" si="0">IF(C6=0,"-",(D6-C6)/C6)</f>
        <v>-</v>
      </c>
      <c r="G6" s="52" t="str">
        <f t="shared" ref="G6:G16" si="1">IF(D6=0,"-",(E6-D6)/D6)</f>
        <v>-</v>
      </c>
    </row>
    <row r="7" spans="1:19" s="53" customFormat="1" ht="18" customHeight="1" x14ac:dyDescent="0.2">
      <c r="A7" s="13" t="s">
        <v>24</v>
      </c>
      <c r="B7" s="142" t="s">
        <v>196</v>
      </c>
      <c r="C7" s="254"/>
      <c r="D7" s="254"/>
      <c r="E7" s="255"/>
      <c r="F7" s="52" t="str">
        <f t="shared" si="0"/>
        <v>-</v>
      </c>
      <c r="G7" s="52" t="str">
        <f t="shared" si="1"/>
        <v>-</v>
      </c>
    </row>
    <row r="8" spans="1:19" s="53" customFormat="1" ht="18" customHeight="1" x14ac:dyDescent="0.2">
      <c r="A8" s="13" t="s">
        <v>24</v>
      </c>
      <c r="B8" s="142" t="s">
        <v>197</v>
      </c>
      <c r="C8" s="254"/>
      <c r="D8" s="254"/>
      <c r="E8" s="255"/>
      <c r="F8" s="52" t="str">
        <f t="shared" si="0"/>
        <v>-</v>
      </c>
      <c r="G8" s="52" t="str">
        <f t="shared" si="1"/>
        <v>-</v>
      </c>
    </row>
    <row r="9" spans="1:19" s="53" customFormat="1" ht="18" customHeight="1" x14ac:dyDescent="0.2">
      <c r="A9" s="13" t="s">
        <v>24</v>
      </c>
      <c r="B9" s="142" t="s">
        <v>198</v>
      </c>
      <c r="C9" s="254"/>
      <c r="D9" s="254"/>
      <c r="E9" s="255"/>
      <c r="F9" s="52" t="str">
        <f t="shared" si="0"/>
        <v>-</v>
      </c>
      <c r="G9" s="52" t="str">
        <f t="shared" si="1"/>
        <v>-</v>
      </c>
    </row>
    <row r="10" spans="1:19" s="53" customFormat="1" ht="18" customHeight="1" x14ac:dyDescent="0.2">
      <c r="A10" s="13" t="s">
        <v>24</v>
      </c>
      <c r="B10" s="142" t="s">
        <v>199</v>
      </c>
      <c r="C10" s="254"/>
      <c r="D10" s="254"/>
      <c r="E10" s="254"/>
      <c r="F10" s="52" t="str">
        <f t="shared" si="0"/>
        <v>-</v>
      </c>
      <c r="G10" s="52" t="str">
        <f t="shared" si="1"/>
        <v>-</v>
      </c>
    </row>
    <row r="11" spans="1:19" s="53" customFormat="1" ht="18" customHeight="1" x14ac:dyDescent="0.2">
      <c r="A11" s="13" t="s">
        <v>24</v>
      </c>
      <c r="B11" s="143" t="s">
        <v>347</v>
      </c>
      <c r="C11" s="255"/>
      <c r="D11" s="255"/>
      <c r="E11" s="255"/>
      <c r="F11" s="52" t="str">
        <f t="shared" si="0"/>
        <v>-</v>
      </c>
      <c r="G11" s="52" t="str">
        <f t="shared" si="1"/>
        <v>-</v>
      </c>
    </row>
    <row r="12" spans="1:19" s="53" customFormat="1" ht="18" customHeight="1" x14ac:dyDescent="0.2">
      <c r="A12" s="13" t="s">
        <v>24</v>
      </c>
      <c r="B12" s="143" t="s">
        <v>200</v>
      </c>
      <c r="C12" s="255"/>
      <c r="D12" s="255"/>
      <c r="E12" s="255"/>
      <c r="F12" s="52" t="str">
        <f t="shared" si="0"/>
        <v>-</v>
      </c>
      <c r="G12" s="52" t="str">
        <f t="shared" si="1"/>
        <v>-</v>
      </c>
    </row>
    <row r="13" spans="1:19" s="53" customFormat="1" ht="18" customHeight="1" x14ac:dyDescent="0.2">
      <c r="A13" s="13" t="s">
        <v>24</v>
      </c>
      <c r="B13" s="144" t="s">
        <v>201</v>
      </c>
      <c r="C13" s="256"/>
      <c r="D13" s="256"/>
      <c r="E13" s="256"/>
      <c r="F13" s="52" t="str">
        <f t="shared" si="0"/>
        <v>-</v>
      </c>
      <c r="G13" s="52" t="str">
        <f t="shared" si="1"/>
        <v>-</v>
      </c>
    </row>
    <row r="14" spans="1:19" s="53" customFormat="1" ht="18" customHeight="1" x14ac:dyDescent="0.2">
      <c r="A14" s="13" t="s">
        <v>24</v>
      </c>
      <c r="B14" s="144" t="s">
        <v>202</v>
      </c>
      <c r="C14" s="256"/>
      <c r="D14" s="256"/>
      <c r="E14" s="256"/>
      <c r="F14" s="52" t="str">
        <f t="shared" si="0"/>
        <v>-</v>
      </c>
      <c r="G14" s="52" t="str">
        <f t="shared" si="1"/>
        <v>-</v>
      </c>
    </row>
    <row r="15" spans="1:19" s="53" customFormat="1" ht="18" customHeight="1" thickBot="1" x14ac:dyDescent="0.25">
      <c r="A15" s="13" t="s">
        <v>24</v>
      </c>
      <c r="B15" s="145" t="s">
        <v>203</v>
      </c>
      <c r="C15" s="257"/>
      <c r="D15" s="257"/>
      <c r="E15" s="257"/>
      <c r="F15" s="67" t="str">
        <f t="shared" si="0"/>
        <v>-</v>
      </c>
      <c r="G15" s="67" t="str">
        <f t="shared" si="1"/>
        <v>-</v>
      </c>
    </row>
    <row r="16" spans="1:19" s="56" customFormat="1" ht="18" customHeight="1" thickTop="1" x14ac:dyDescent="0.25">
      <c r="A16" s="55"/>
      <c r="B16" s="146" t="s">
        <v>313</v>
      </c>
      <c r="C16" s="69">
        <f>SUM(C5:C15)</f>
        <v>0</v>
      </c>
      <c r="D16" s="69">
        <f>SUM(D5:D15)</f>
        <v>0</v>
      </c>
      <c r="E16" s="69">
        <f>SUM(E5:E15)</f>
        <v>0</v>
      </c>
      <c r="F16" s="66" t="str">
        <f t="shared" si="0"/>
        <v>-</v>
      </c>
      <c r="G16" s="66" t="str">
        <f t="shared" si="1"/>
        <v>-</v>
      </c>
      <c r="H16" s="53"/>
      <c r="I16" s="53"/>
      <c r="J16" s="53"/>
      <c r="K16" s="53"/>
      <c r="L16" s="53"/>
      <c r="M16" s="53"/>
      <c r="N16" s="53"/>
      <c r="O16" s="53"/>
      <c r="P16" s="53"/>
      <c r="Q16" s="53"/>
      <c r="R16" s="53"/>
      <c r="S16" s="53"/>
    </row>
    <row r="17" spans="1:20" s="53" customFormat="1" ht="18" customHeight="1" x14ac:dyDescent="0.2">
      <c r="A17" s="51"/>
      <c r="B17" s="147" t="s">
        <v>326</v>
      </c>
      <c r="G17" s="57"/>
    </row>
    <row r="18" spans="1:20" s="53" customFormat="1" ht="18" customHeight="1" x14ac:dyDescent="0.2">
      <c r="A18" s="13" t="s">
        <v>24</v>
      </c>
      <c r="B18" s="143" t="s">
        <v>204</v>
      </c>
      <c r="C18" s="255"/>
      <c r="D18" s="255"/>
      <c r="E18" s="255"/>
      <c r="F18" s="52" t="str">
        <f>IF(C18=0,"-",(D18-C18)/C18)</f>
        <v>-</v>
      </c>
      <c r="G18" s="52" t="str">
        <f>IF(D18=0,"-",(E18-D18)/D18)</f>
        <v>-</v>
      </c>
    </row>
    <row r="19" spans="1:20" s="53" customFormat="1" ht="18" customHeight="1" x14ac:dyDescent="0.2">
      <c r="A19" s="13" t="s">
        <v>24</v>
      </c>
      <c r="B19" s="143" t="s">
        <v>205</v>
      </c>
      <c r="C19" s="255"/>
      <c r="D19" s="255"/>
      <c r="E19" s="254"/>
      <c r="F19" s="52" t="str">
        <f t="shared" ref="F19:F27" si="2">IF(C19=0,"-",(D19-C19)/C19)</f>
        <v>-</v>
      </c>
      <c r="G19" s="52" t="str">
        <f t="shared" ref="G19:G27" si="3">IF(D19=0,"-",(E19-D19)/D19)</f>
        <v>-</v>
      </c>
    </row>
    <row r="20" spans="1:20" s="53" customFormat="1" ht="18" customHeight="1" x14ac:dyDescent="0.2">
      <c r="A20" s="13" t="s">
        <v>24</v>
      </c>
      <c r="B20" s="143" t="s">
        <v>206</v>
      </c>
      <c r="C20" s="254"/>
      <c r="D20" s="255"/>
      <c r="E20" s="258"/>
      <c r="F20" s="52" t="str">
        <f t="shared" si="2"/>
        <v>-</v>
      </c>
      <c r="G20" s="52" t="str">
        <f t="shared" si="3"/>
        <v>-</v>
      </c>
    </row>
    <row r="21" spans="1:20" s="53" customFormat="1" ht="18" customHeight="1" x14ac:dyDescent="0.2">
      <c r="A21" s="13" t="s">
        <v>24</v>
      </c>
      <c r="B21" s="143" t="s">
        <v>207</v>
      </c>
      <c r="C21" s="254"/>
      <c r="D21" s="255"/>
      <c r="E21" s="258"/>
      <c r="F21" s="52" t="str">
        <f t="shared" si="2"/>
        <v>-</v>
      </c>
      <c r="G21" s="52" t="str">
        <f t="shared" si="3"/>
        <v>-</v>
      </c>
    </row>
    <row r="22" spans="1:20" s="53" customFormat="1" ht="18" customHeight="1" x14ac:dyDescent="0.2">
      <c r="A22" s="13" t="s">
        <v>24</v>
      </c>
      <c r="B22" s="143" t="s">
        <v>348</v>
      </c>
      <c r="C22" s="254"/>
      <c r="D22" s="255"/>
      <c r="E22" s="259"/>
      <c r="F22" s="52" t="str">
        <f t="shared" si="2"/>
        <v>-</v>
      </c>
      <c r="G22" s="52" t="str">
        <f t="shared" si="3"/>
        <v>-</v>
      </c>
    </row>
    <row r="23" spans="1:20" s="53" customFormat="1" ht="18" customHeight="1" x14ac:dyDescent="0.2">
      <c r="A23" s="13" t="s">
        <v>24</v>
      </c>
      <c r="B23" s="142" t="s">
        <v>349</v>
      </c>
      <c r="C23" s="254"/>
      <c r="D23" s="255"/>
      <c r="E23" s="259"/>
      <c r="F23" s="52" t="str">
        <f t="shared" si="2"/>
        <v>-</v>
      </c>
      <c r="G23" s="52" t="str">
        <f t="shared" si="3"/>
        <v>-</v>
      </c>
    </row>
    <row r="24" spans="1:20" s="53" customFormat="1" ht="18" customHeight="1" x14ac:dyDescent="0.2">
      <c r="A24" s="13" t="s">
        <v>24</v>
      </c>
      <c r="B24" s="143" t="s">
        <v>208</v>
      </c>
      <c r="C24" s="255"/>
      <c r="D24" s="255"/>
      <c r="E24" s="259"/>
      <c r="F24" s="52" t="str">
        <f t="shared" si="2"/>
        <v>-</v>
      </c>
      <c r="G24" s="52" t="str">
        <f t="shared" si="3"/>
        <v>-</v>
      </c>
    </row>
    <row r="25" spans="1:20" s="53" customFormat="1" ht="18" customHeight="1" x14ac:dyDescent="0.2">
      <c r="A25" s="13" t="s">
        <v>24</v>
      </c>
      <c r="B25" s="143" t="s">
        <v>209</v>
      </c>
      <c r="C25" s="255"/>
      <c r="D25" s="255"/>
      <c r="E25" s="259"/>
      <c r="F25" s="52" t="str">
        <f t="shared" si="2"/>
        <v>-</v>
      </c>
      <c r="G25" s="52" t="str">
        <f t="shared" si="3"/>
        <v>-</v>
      </c>
    </row>
    <row r="26" spans="1:20" s="53" customFormat="1" ht="18" customHeight="1" thickBot="1" x14ac:dyDescent="0.25">
      <c r="A26" s="13" t="s">
        <v>24</v>
      </c>
      <c r="B26" s="148" t="s">
        <v>210</v>
      </c>
      <c r="C26" s="257"/>
      <c r="D26" s="257"/>
      <c r="E26" s="257"/>
      <c r="F26" s="67" t="str">
        <f t="shared" si="2"/>
        <v>-</v>
      </c>
      <c r="G26" s="67" t="str">
        <f t="shared" si="3"/>
        <v>-</v>
      </c>
    </row>
    <row r="27" spans="1:20" s="56" customFormat="1" ht="18" customHeight="1" thickTop="1" x14ac:dyDescent="0.25">
      <c r="A27" s="55"/>
      <c r="B27" s="149" t="s">
        <v>211</v>
      </c>
      <c r="C27" s="69">
        <f>SUM(C18:C26)</f>
        <v>0</v>
      </c>
      <c r="D27" s="69">
        <f>SUM(D18:D26)</f>
        <v>0</v>
      </c>
      <c r="E27" s="69">
        <f>SUM(E18:E26)</f>
        <v>0</v>
      </c>
      <c r="F27" s="66" t="str">
        <f t="shared" si="2"/>
        <v>-</v>
      </c>
      <c r="G27" s="66" t="str">
        <f t="shared" si="3"/>
        <v>-</v>
      </c>
      <c r="H27" s="53"/>
      <c r="I27" s="53"/>
      <c r="J27" s="53"/>
      <c r="K27" s="53"/>
      <c r="L27" s="53"/>
      <c r="M27" s="53"/>
      <c r="N27" s="53"/>
      <c r="O27" s="53"/>
      <c r="P27" s="53"/>
      <c r="Q27" s="53"/>
      <c r="R27" s="53"/>
      <c r="S27" s="53"/>
      <c r="T27" s="53"/>
    </row>
    <row r="28" spans="1:20" s="53" customFormat="1" ht="18" customHeight="1" x14ac:dyDescent="0.2">
      <c r="A28" s="51"/>
      <c r="B28" s="150" t="s">
        <v>327</v>
      </c>
      <c r="C28" s="58"/>
      <c r="D28" s="58"/>
      <c r="E28" s="58"/>
      <c r="F28" s="58"/>
      <c r="G28" s="59"/>
    </row>
    <row r="29" spans="1:20" s="53" customFormat="1" ht="18" customHeight="1" x14ac:dyDescent="0.25">
      <c r="A29" s="60"/>
      <c r="B29" s="151" t="s">
        <v>212</v>
      </c>
      <c r="C29" s="61"/>
      <c r="D29" s="61"/>
      <c r="E29" s="61"/>
      <c r="F29" s="52"/>
      <c r="G29" s="62"/>
    </row>
    <row r="30" spans="1:20" s="53" customFormat="1" ht="18" customHeight="1" x14ac:dyDescent="0.25">
      <c r="A30" s="1"/>
      <c r="B30" s="152" t="s">
        <v>213</v>
      </c>
      <c r="C30" s="260"/>
      <c r="D30" s="260"/>
      <c r="E30" s="260"/>
      <c r="F30" s="52" t="str">
        <f t="shared" ref="F30:G32" si="4">IF(C30=0,"-",(D30-C30)/C30)</f>
        <v>-</v>
      </c>
      <c r="G30" s="52" t="str">
        <f t="shared" si="4"/>
        <v>-</v>
      </c>
    </row>
    <row r="31" spans="1:20" s="53" customFormat="1" ht="18" customHeight="1" x14ac:dyDescent="0.25">
      <c r="A31" s="13" t="s">
        <v>24</v>
      </c>
      <c r="B31" s="151" t="s">
        <v>214</v>
      </c>
      <c r="C31" s="260"/>
      <c r="D31" s="260"/>
      <c r="E31" s="260"/>
      <c r="F31" s="52" t="str">
        <f t="shared" si="4"/>
        <v>-</v>
      </c>
      <c r="G31" s="52" t="str">
        <f t="shared" si="4"/>
        <v>-</v>
      </c>
    </row>
    <row r="32" spans="1:20" s="53" customFormat="1" ht="18" customHeight="1" x14ac:dyDescent="0.25">
      <c r="A32" s="60"/>
      <c r="B32" s="153" t="s">
        <v>314</v>
      </c>
      <c r="C32" s="261">
        <f>C30+C31</f>
        <v>0</v>
      </c>
      <c r="D32" s="261">
        <f>D30+D31</f>
        <v>0</v>
      </c>
      <c r="E32" s="261">
        <f>E30+E31</f>
        <v>0</v>
      </c>
      <c r="F32" s="52" t="str">
        <f t="shared" si="4"/>
        <v>-</v>
      </c>
      <c r="G32" s="52" t="str">
        <f t="shared" si="4"/>
        <v>-</v>
      </c>
    </row>
    <row r="33" spans="1:7" s="53" customFormat="1" ht="18" customHeight="1" x14ac:dyDescent="0.25">
      <c r="A33" s="60"/>
      <c r="B33" s="146" t="s">
        <v>350</v>
      </c>
      <c r="C33" s="61"/>
      <c r="D33" s="63"/>
      <c r="E33" s="63"/>
      <c r="F33" s="63"/>
      <c r="G33" s="63"/>
    </row>
    <row r="34" spans="1:7" s="53" customFormat="1" ht="18" customHeight="1" x14ac:dyDescent="0.25">
      <c r="A34" s="1"/>
      <c r="B34" s="143" t="s">
        <v>215</v>
      </c>
      <c r="C34" s="260"/>
      <c r="D34" s="262"/>
      <c r="E34" s="262"/>
      <c r="F34" s="52" t="str">
        <f t="shared" ref="F34:G36" si="5">IF(C34=0,"-",(D34-C34)/C34)</f>
        <v>-</v>
      </c>
      <c r="G34" s="52" t="str">
        <f t="shared" si="5"/>
        <v>-</v>
      </c>
    </row>
    <row r="35" spans="1:7" s="53" customFormat="1" ht="18" customHeight="1" x14ac:dyDescent="0.25">
      <c r="A35" s="13" t="s">
        <v>24</v>
      </c>
      <c r="B35" s="153" t="s">
        <v>214</v>
      </c>
      <c r="C35" s="260"/>
      <c r="D35" s="262"/>
      <c r="E35" s="262"/>
      <c r="F35" s="52" t="str">
        <f t="shared" si="5"/>
        <v>-</v>
      </c>
      <c r="G35" s="52" t="str">
        <f t="shared" si="5"/>
        <v>-</v>
      </c>
    </row>
    <row r="36" spans="1:7" s="53" customFormat="1" ht="18" customHeight="1" x14ac:dyDescent="0.25">
      <c r="A36" s="60"/>
      <c r="B36" s="153" t="s">
        <v>315</v>
      </c>
      <c r="C36" s="263">
        <f>C34+C35</f>
        <v>0</v>
      </c>
      <c r="D36" s="263">
        <f>D34+D35</f>
        <v>0</v>
      </c>
      <c r="E36" s="263">
        <f>E34+E35</f>
        <v>0</v>
      </c>
      <c r="F36" s="52" t="str">
        <f t="shared" si="5"/>
        <v>-</v>
      </c>
      <c r="G36" s="52" t="str">
        <f t="shared" si="5"/>
        <v>-</v>
      </c>
    </row>
    <row r="37" spans="1:7" s="53" customFormat="1" ht="18" customHeight="1" x14ac:dyDescent="0.25">
      <c r="A37" s="60"/>
      <c r="B37" s="154" t="s">
        <v>216</v>
      </c>
      <c r="C37" s="61"/>
      <c r="D37" s="63"/>
      <c r="E37" s="63"/>
      <c r="F37" s="63"/>
      <c r="G37" s="63"/>
    </row>
    <row r="38" spans="1:7" s="53" customFormat="1" ht="18" customHeight="1" x14ac:dyDescent="0.25">
      <c r="A38" s="1"/>
      <c r="B38" s="155" t="s">
        <v>215</v>
      </c>
      <c r="C38" s="260"/>
      <c r="D38" s="262"/>
      <c r="E38" s="262"/>
      <c r="F38" s="52" t="str">
        <f t="shared" ref="F38:G42" si="6">IF(C38=0,"-",(D38-C38)/C38)</f>
        <v>-</v>
      </c>
      <c r="G38" s="52" t="str">
        <f t="shared" si="6"/>
        <v>-</v>
      </c>
    </row>
    <row r="39" spans="1:7" s="53" customFormat="1" ht="18" customHeight="1" x14ac:dyDescent="0.25">
      <c r="A39" s="13" t="s">
        <v>24</v>
      </c>
      <c r="B39" s="153" t="s">
        <v>214</v>
      </c>
      <c r="C39" s="264"/>
      <c r="D39" s="265"/>
      <c r="E39" s="265"/>
      <c r="F39" s="52" t="str">
        <f t="shared" si="6"/>
        <v>-</v>
      </c>
      <c r="G39" s="52" t="str">
        <f t="shared" si="6"/>
        <v>-</v>
      </c>
    </row>
    <row r="40" spans="1:7" s="53" customFormat="1" ht="18" customHeight="1" x14ac:dyDescent="0.25">
      <c r="A40" s="60"/>
      <c r="B40" s="154" t="s">
        <v>316</v>
      </c>
      <c r="C40" s="266">
        <f>C38+C39</f>
        <v>0</v>
      </c>
      <c r="D40" s="266">
        <f>D38+D39</f>
        <v>0</v>
      </c>
      <c r="E40" s="266">
        <f>E38+E39</f>
        <v>0</v>
      </c>
      <c r="F40" s="52" t="str">
        <f t="shared" si="6"/>
        <v>-</v>
      </c>
      <c r="G40" s="52" t="str">
        <f t="shared" si="6"/>
        <v>-</v>
      </c>
    </row>
    <row r="41" spans="1:7" s="53" customFormat="1" ht="18" customHeight="1" thickBot="1" x14ac:dyDescent="0.3">
      <c r="A41" s="60" t="s">
        <v>24</v>
      </c>
      <c r="B41" s="156" t="s">
        <v>217</v>
      </c>
      <c r="C41" s="267">
        <f>C32+C36+C40</f>
        <v>0</v>
      </c>
      <c r="D41" s="267">
        <f>D32+D36+D40</f>
        <v>0</v>
      </c>
      <c r="E41" s="267">
        <f>E32+E36+E40</f>
        <v>0</v>
      </c>
      <c r="F41" s="67" t="str">
        <f t="shared" si="6"/>
        <v>-</v>
      </c>
      <c r="G41" s="67" t="str">
        <f t="shared" si="6"/>
        <v>-</v>
      </c>
    </row>
    <row r="42" spans="1:7" s="53" customFormat="1" ht="18" customHeight="1" thickTop="1" thickBot="1" x14ac:dyDescent="0.3">
      <c r="A42" s="51"/>
      <c r="B42" s="157" t="s">
        <v>218</v>
      </c>
      <c r="C42" s="268">
        <f>C27+C41</f>
        <v>0</v>
      </c>
      <c r="D42" s="268">
        <f>D27+D41</f>
        <v>0</v>
      </c>
      <c r="E42" s="268">
        <f>E27+E41</f>
        <v>0</v>
      </c>
      <c r="F42" s="68" t="str">
        <f t="shared" si="6"/>
        <v>-</v>
      </c>
      <c r="G42" s="68" t="str">
        <f t="shared" si="6"/>
        <v>-</v>
      </c>
    </row>
    <row r="43" spans="1:7" s="53" customFormat="1" ht="9.75" customHeight="1" thickTop="1" x14ac:dyDescent="0.2">
      <c r="A43" s="64"/>
      <c r="B43" s="65"/>
      <c r="C43" s="54"/>
      <c r="D43" s="54"/>
      <c r="E43" s="54"/>
      <c r="F43" s="54"/>
      <c r="G43" s="54"/>
    </row>
    <row r="44" spans="1:7" s="53" customFormat="1" ht="13.5" customHeight="1" x14ac:dyDescent="0.2">
      <c r="A44" s="1" t="s">
        <v>132</v>
      </c>
      <c r="B44" s="1"/>
      <c r="C44" s="1"/>
      <c r="D44" s="1"/>
      <c r="E44"/>
    </row>
    <row r="45" spans="1:7" s="53" customFormat="1" ht="11.25" customHeight="1" x14ac:dyDescent="0.2">
      <c r="A45" s="405"/>
      <c r="B45" s="406"/>
      <c r="C45" s="406"/>
      <c r="D45" s="406"/>
      <c r="E45" s="406"/>
      <c r="F45" s="406"/>
      <c r="G45" s="407"/>
    </row>
    <row r="46" spans="1:7" s="53" customFormat="1" ht="11.25" customHeight="1" x14ac:dyDescent="0.2">
      <c r="A46" s="408"/>
      <c r="B46" s="409"/>
      <c r="C46" s="409"/>
      <c r="D46" s="409"/>
      <c r="E46" s="409"/>
      <c r="F46" s="409"/>
      <c r="G46" s="410"/>
    </row>
    <row r="47" spans="1:7" s="53" customFormat="1" ht="11.25" customHeight="1" x14ac:dyDescent="0.2">
      <c r="A47" s="411"/>
      <c r="B47" s="412"/>
      <c r="C47" s="412"/>
      <c r="D47" s="412"/>
      <c r="E47" s="412"/>
      <c r="F47" s="412"/>
      <c r="G47" s="413"/>
    </row>
    <row r="48" spans="1:7" s="53" customFormat="1" ht="11.25" x14ac:dyDescent="0.2">
      <c r="A48" s="64"/>
    </row>
    <row r="49" spans="1:1" s="53" customFormat="1" ht="11.25" x14ac:dyDescent="0.2">
      <c r="A49" s="64"/>
    </row>
    <row r="50" spans="1:1" s="53" customFormat="1" ht="11.25" x14ac:dyDescent="0.2">
      <c r="A50" s="64"/>
    </row>
    <row r="51" spans="1:1" s="53" customFormat="1" ht="11.25" x14ac:dyDescent="0.2">
      <c r="A51" s="64"/>
    </row>
    <row r="52" spans="1:1" s="53" customFormat="1" ht="11.25" x14ac:dyDescent="0.2">
      <c r="A52" s="64"/>
    </row>
    <row r="53" spans="1:1" s="53" customFormat="1" ht="11.25" x14ac:dyDescent="0.2">
      <c r="A53" s="64"/>
    </row>
    <row r="54" spans="1:1" s="53" customFormat="1" ht="11.25" x14ac:dyDescent="0.2">
      <c r="A54" s="64"/>
    </row>
    <row r="55" spans="1:1" s="53" customFormat="1" ht="11.25" x14ac:dyDescent="0.2">
      <c r="A55" s="64"/>
    </row>
    <row r="56" spans="1:1" s="53" customFormat="1" ht="11.25" x14ac:dyDescent="0.2">
      <c r="A56" s="64"/>
    </row>
    <row r="57" spans="1:1" s="53" customFormat="1" ht="11.25" x14ac:dyDescent="0.2">
      <c r="A57" s="64"/>
    </row>
    <row r="58" spans="1:1" s="53" customFormat="1" ht="11.25" x14ac:dyDescent="0.2">
      <c r="A58" s="64"/>
    </row>
    <row r="59" spans="1:1" s="53" customFormat="1" ht="11.25" x14ac:dyDescent="0.2">
      <c r="A59" s="64"/>
    </row>
    <row r="60" spans="1:1" s="53" customFormat="1" ht="11.25" x14ac:dyDescent="0.2">
      <c r="A60" s="64"/>
    </row>
    <row r="61" spans="1:1" s="53" customFormat="1" ht="11.25" x14ac:dyDescent="0.2">
      <c r="A61" s="64"/>
    </row>
    <row r="62" spans="1:1" s="53" customFormat="1" ht="11.25" x14ac:dyDescent="0.2">
      <c r="A62" s="64"/>
    </row>
    <row r="63" spans="1:1" s="53" customFormat="1" ht="11.25" x14ac:dyDescent="0.2">
      <c r="A63" s="64"/>
    </row>
    <row r="64" spans="1:1" s="53" customFormat="1" ht="11.25" x14ac:dyDescent="0.2">
      <c r="A64" s="64"/>
    </row>
    <row r="65" spans="1:1" s="53" customFormat="1" ht="11.25" x14ac:dyDescent="0.2">
      <c r="A65" s="64"/>
    </row>
    <row r="66" spans="1:1" s="53" customFormat="1" ht="11.25" x14ac:dyDescent="0.2">
      <c r="A66" s="64"/>
    </row>
    <row r="67" spans="1:1" s="53" customFormat="1" ht="11.25" x14ac:dyDescent="0.2">
      <c r="A67" s="64"/>
    </row>
    <row r="68" spans="1:1" s="53" customFormat="1" ht="11.25" x14ac:dyDescent="0.2">
      <c r="A68" s="64"/>
    </row>
    <row r="69" spans="1:1" s="53" customFormat="1" ht="11.25" x14ac:dyDescent="0.2">
      <c r="A69" s="64"/>
    </row>
    <row r="70" spans="1:1" s="53" customFormat="1" ht="11.25" x14ac:dyDescent="0.2">
      <c r="A70" s="64"/>
    </row>
    <row r="71" spans="1:1" s="53" customFormat="1" ht="11.25" x14ac:dyDescent="0.2">
      <c r="A71" s="64"/>
    </row>
    <row r="72" spans="1:1" s="53" customFormat="1" ht="11.25" x14ac:dyDescent="0.2">
      <c r="A72" s="64"/>
    </row>
    <row r="73" spans="1:1" s="53" customFormat="1" ht="11.25" x14ac:dyDescent="0.2">
      <c r="A73" s="64"/>
    </row>
    <row r="74" spans="1:1" s="53" customFormat="1" ht="11.25" x14ac:dyDescent="0.2">
      <c r="A74" s="64"/>
    </row>
    <row r="75" spans="1:1" s="53" customFormat="1" ht="11.25" x14ac:dyDescent="0.2">
      <c r="A75" s="64"/>
    </row>
    <row r="76" spans="1:1" s="53" customFormat="1" ht="11.25" x14ac:dyDescent="0.2">
      <c r="A76" s="64"/>
    </row>
    <row r="77" spans="1:1" s="53" customFormat="1" ht="11.25" x14ac:dyDescent="0.2">
      <c r="A77" s="64"/>
    </row>
    <row r="78" spans="1:1" s="53" customFormat="1" ht="11.25" x14ac:dyDescent="0.2">
      <c r="A78" s="64"/>
    </row>
    <row r="79" spans="1:1" s="53" customFormat="1" ht="11.25" x14ac:dyDescent="0.2">
      <c r="A79" s="64"/>
    </row>
    <row r="80" spans="1:1" s="53" customFormat="1" ht="11.25" x14ac:dyDescent="0.2">
      <c r="A80" s="64"/>
    </row>
    <row r="81" spans="1:1" s="53" customFormat="1" ht="11.25" x14ac:dyDescent="0.2">
      <c r="A81" s="64"/>
    </row>
    <row r="82" spans="1:1" s="53" customFormat="1" ht="11.25" x14ac:dyDescent="0.2">
      <c r="A82" s="64"/>
    </row>
    <row r="83" spans="1:1" s="53" customFormat="1" ht="11.25" x14ac:dyDescent="0.2">
      <c r="A83" s="64"/>
    </row>
    <row r="84" spans="1:1" s="53" customFormat="1" ht="11.25" x14ac:dyDescent="0.2">
      <c r="A84" s="64"/>
    </row>
    <row r="85" spans="1:1" s="53" customFormat="1" ht="11.25" x14ac:dyDescent="0.2">
      <c r="A85" s="64"/>
    </row>
    <row r="86" spans="1:1" s="53" customFormat="1" ht="11.25" x14ac:dyDescent="0.2">
      <c r="A86" s="64"/>
    </row>
    <row r="87" spans="1:1" s="53" customFormat="1" ht="11.25" x14ac:dyDescent="0.2">
      <c r="A87" s="64"/>
    </row>
    <row r="88" spans="1:1" s="53" customFormat="1" ht="11.25" x14ac:dyDescent="0.2">
      <c r="A88" s="64"/>
    </row>
    <row r="89" spans="1:1" s="53" customFormat="1" ht="11.25" x14ac:dyDescent="0.2">
      <c r="A89" s="64"/>
    </row>
    <row r="90" spans="1:1" s="53" customFormat="1" ht="11.25" x14ac:dyDescent="0.2">
      <c r="A90" s="64"/>
    </row>
    <row r="91" spans="1:1" s="53" customFormat="1" ht="11.25" x14ac:dyDescent="0.2">
      <c r="A91" s="64"/>
    </row>
    <row r="92" spans="1:1" s="53" customFormat="1" ht="11.25" x14ac:dyDescent="0.2">
      <c r="A92" s="64"/>
    </row>
    <row r="93" spans="1:1" s="53" customFormat="1" ht="11.25" x14ac:dyDescent="0.2">
      <c r="A93" s="64"/>
    </row>
    <row r="94" spans="1:1" s="53" customFormat="1" ht="11.25" x14ac:dyDescent="0.2">
      <c r="A94" s="64"/>
    </row>
    <row r="95" spans="1:1" s="53" customFormat="1" ht="11.25" x14ac:dyDescent="0.2">
      <c r="A95" s="64"/>
    </row>
    <row r="96" spans="1:1" s="53" customFormat="1" ht="11.25" x14ac:dyDescent="0.2">
      <c r="A96" s="64"/>
    </row>
    <row r="97" spans="1:1" s="53" customFormat="1" ht="11.25" x14ac:dyDescent="0.2">
      <c r="A97" s="64"/>
    </row>
    <row r="98" spans="1:1" s="53" customFormat="1" ht="11.25" x14ac:dyDescent="0.2">
      <c r="A98" s="64"/>
    </row>
    <row r="99" spans="1:1" s="53" customFormat="1" ht="11.25" x14ac:dyDescent="0.2">
      <c r="A99" s="64"/>
    </row>
    <row r="100" spans="1:1" s="53" customFormat="1" ht="11.25" x14ac:dyDescent="0.2">
      <c r="A100" s="64"/>
    </row>
    <row r="101" spans="1:1" s="53" customFormat="1" ht="11.25" x14ac:dyDescent="0.2">
      <c r="A101" s="64"/>
    </row>
    <row r="102" spans="1:1" s="53" customFormat="1" ht="11.25" x14ac:dyDescent="0.2">
      <c r="A102" s="64"/>
    </row>
    <row r="103" spans="1:1" s="53" customFormat="1" ht="11.25" x14ac:dyDescent="0.2">
      <c r="A103" s="64"/>
    </row>
    <row r="104" spans="1:1" s="53" customFormat="1" ht="11.25" x14ac:dyDescent="0.2">
      <c r="A104" s="64"/>
    </row>
    <row r="105" spans="1:1" s="53" customFormat="1" ht="11.25" x14ac:dyDescent="0.2">
      <c r="A105" s="64"/>
    </row>
    <row r="106" spans="1:1" s="53" customFormat="1" ht="11.25" x14ac:dyDescent="0.2">
      <c r="A106" s="64"/>
    </row>
    <row r="107" spans="1:1" s="53" customFormat="1" ht="11.25" x14ac:dyDescent="0.2">
      <c r="A107" s="64"/>
    </row>
    <row r="108" spans="1:1" s="53" customFormat="1" ht="11.25" x14ac:dyDescent="0.2">
      <c r="A108" s="64"/>
    </row>
    <row r="109" spans="1:1" s="53" customFormat="1" ht="11.25" x14ac:dyDescent="0.2">
      <c r="A109" s="64"/>
    </row>
    <row r="110" spans="1:1" s="53" customFormat="1" ht="11.25" x14ac:dyDescent="0.2">
      <c r="A110" s="64"/>
    </row>
    <row r="111" spans="1:1" s="53" customFormat="1" ht="11.25" x14ac:dyDescent="0.2">
      <c r="A111" s="64"/>
    </row>
    <row r="112" spans="1:1" s="53" customFormat="1" ht="11.25" x14ac:dyDescent="0.2">
      <c r="A112" s="64"/>
    </row>
    <row r="113" spans="1:1" s="53" customFormat="1" ht="11.25" x14ac:dyDescent="0.2">
      <c r="A113" s="64"/>
    </row>
    <row r="114" spans="1:1" s="53" customFormat="1" ht="11.25" x14ac:dyDescent="0.2">
      <c r="A114" s="64"/>
    </row>
    <row r="115" spans="1:1" s="53" customFormat="1" ht="11.25" x14ac:dyDescent="0.2">
      <c r="A115" s="64"/>
    </row>
    <row r="116" spans="1:1" s="53" customFormat="1" ht="11.25" x14ac:dyDescent="0.2">
      <c r="A116" s="64"/>
    </row>
  </sheetData>
  <sheetProtection password="CC1A"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cellComments="atEnd" r:id="rId1"/>
  <headerFooter differentFirst="1" alignWithMargins="0">
    <firstFooter>&amp;LRevised October 2018&amp;C3</firstFooter>
  </headerFooter>
  <colBreaks count="1" manualBreakCount="1">
    <brk id="4"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18"/>
  <sheetViews>
    <sheetView zoomScaleNormal="100" workbookViewId="0">
      <selection activeCell="J22" sqref="J22"/>
    </sheetView>
  </sheetViews>
  <sheetFormatPr defaultColWidth="9.140625" defaultRowHeight="12.75" x14ac:dyDescent="0.2"/>
  <cols>
    <col min="1" max="1" width="3.7109375" style="83" customWidth="1"/>
    <col min="2" max="2" width="43" style="42" customWidth="1"/>
    <col min="3" max="3" width="14.85546875" style="42" customWidth="1"/>
    <col min="4" max="4" width="16.7109375" style="42" customWidth="1"/>
    <col min="5" max="5" width="13.5703125" style="42" customWidth="1"/>
    <col min="6" max="6" width="13.85546875" style="42" customWidth="1"/>
    <col min="7" max="7" width="12.140625" style="42" customWidth="1"/>
    <col min="8" max="8" width="6.7109375" style="42" customWidth="1"/>
    <col min="9" max="16384" width="9.140625" style="42"/>
  </cols>
  <sheetData>
    <row r="1" spans="1:11" ht="15.75" x14ac:dyDescent="0.25">
      <c r="A1" s="421" t="s">
        <v>134</v>
      </c>
      <c r="B1" s="421"/>
      <c r="C1" s="421"/>
      <c r="D1" s="421"/>
      <c r="E1" s="421"/>
      <c r="F1" s="421"/>
      <c r="G1" s="421"/>
    </row>
    <row r="2" spans="1:11" s="43" customFormat="1" ht="15.75" x14ac:dyDescent="0.25">
      <c r="A2" s="422" t="s">
        <v>94</v>
      </c>
      <c r="B2" s="422"/>
      <c r="C2" s="422"/>
      <c r="D2" s="422"/>
      <c r="E2" s="422"/>
      <c r="F2" s="422"/>
      <c r="G2" s="422"/>
    </row>
    <row r="3" spans="1:11" s="211" customFormat="1" ht="37.5" customHeight="1" thickBot="1" x14ac:dyDescent="0.25">
      <c r="A3" s="420" t="s">
        <v>331</v>
      </c>
      <c r="B3" s="420"/>
      <c r="C3" s="129" t="s">
        <v>110</v>
      </c>
      <c r="D3" s="129" t="s">
        <v>318</v>
      </c>
      <c r="E3" s="130" t="s">
        <v>108</v>
      </c>
      <c r="F3" s="129" t="s">
        <v>276</v>
      </c>
      <c r="G3" s="130" t="s">
        <v>107</v>
      </c>
    </row>
    <row r="4" spans="1:11" s="211" customFormat="1" ht="18" customHeight="1" thickTop="1" x14ac:dyDescent="0.2">
      <c r="A4" s="212"/>
      <c r="B4" s="213" t="s">
        <v>328</v>
      </c>
      <c r="C4" s="214"/>
      <c r="D4" s="214"/>
      <c r="E4" s="215"/>
      <c r="F4" s="215"/>
      <c r="G4" s="216"/>
    </row>
    <row r="5" spans="1:11" s="221" customFormat="1" ht="18" customHeight="1" x14ac:dyDescent="0.2">
      <c r="A5" s="13" t="s">
        <v>24</v>
      </c>
      <c r="B5" s="217" t="s">
        <v>220</v>
      </c>
      <c r="C5" s="218"/>
      <c r="D5" s="218" t="s">
        <v>0</v>
      </c>
      <c r="E5" s="219" t="s">
        <v>0</v>
      </c>
      <c r="F5" s="219" t="s">
        <v>0</v>
      </c>
      <c r="G5" s="220" t="s">
        <v>0</v>
      </c>
    </row>
    <row r="6" spans="1:11" s="53" customFormat="1" ht="18" customHeight="1" x14ac:dyDescent="0.2">
      <c r="A6" s="13" t="s">
        <v>24</v>
      </c>
      <c r="B6" s="142" t="s">
        <v>219</v>
      </c>
      <c r="C6" s="269"/>
      <c r="D6" s="269"/>
      <c r="E6" s="270"/>
      <c r="F6" s="270"/>
      <c r="G6" s="271"/>
    </row>
    <row r="7" spans="1:11" s="53" customFormat="1" ht="18" customHeight="1" x14ac:dyDescent="0.2">
      <c r="A7" s="13" t="s">
        <v>24</v>
      </c>
      <c r="B7" s="158" t="s">
        <v>238</v>
      </c>
      <c r="C7" s="269"/>
      <c r="D7" s="269"/>
      <c r="E7" s="270"/>
      <c r="F7" s="270"/>
      <c r="G7" s="271"/>
      <c r="H7" s="53" t="s">
        <v>0</v>
      </c>
    </row>
    <row r="8" spans="1:11" s="53" customFormat="1" ht="18" customHeight="1" x14ac:dyDescent="0.2">
      <c r="A8" s="60"/>
      <c r="B8" s="159" t="s">
        <v>239</v>
      </c>
      <c r="C8" s="272">
        <f>SUM(C5:C7)</f>
        <v>0</v>
      </c>
      <c r="D8" s="272">
        <f>SUM(D5:D7)</f>
        <v>0</v>
      </c>
      <c r="E8" s="272">
        <f>SUM(E5:E7)</f>
        <v>0</v>
      </c>
      <c r="F8" s="272">
        <f>SUM(F5:F7)</f>
        <v>0</v>
      </c>
      <c r="G8" s="272">
        <f>SUM(G5:G7)</f>
        <v>0</v>
      </c>
    </row>
    <row r="9" spans="1:11" s="53" customFormat="1" ht="18" customHeight="1" x14ac:dyDescent="0.2">
      <c r="A9" s="13" t="s">
        <v>24</v>
      </c>
      <c r="B9" s="143" t="s">
        <v>221</v>
      </c>
      <c r="C9" s="270"/>
      <c r="D9" s="270" t="s">
        <v>0</v>
      </c>
      <c r="E9" s="270" t="s">
        <v>0</v>
      </c>
      <c r="F9" s="271" t="s">
        <v>0</v>
      </c>
      <c r="G9" s="270" t="s">
        <v>0</v>
      </c>
    </row>
    <row r="10" spans="1:11" s="53" customFormat="1" ht="18" customHeight="1" x14ac:dyDescent="0.2">
      <c r="A10" s="13" t="s">
        <v>24</v>
      </c>
      <c r="B10" s="143" t="s">
        <v>222</v>
      </c>
      <c r="C10" s="270" t="s">
        <v>0</v>
      </c>
      <c r="D10" s="270" t="s">
        <v>0</v>
      </c>
      <c r="E10" s="270" t="s">
        <v>0</v>
      </c>
      <c r="F10" s="271" t="s">
        <v>0</v>
      </c>
      <c r="G10" s="270" t="s">
        <v>0</v>
      </c>
      <c r="H10" s="54"/>
      <c r="I10" s="54"/>
      <c r="J10" s="54"/>
      <c r="K10" s="54"/>
    </row>
    <row r="11" spans="1:11" s="53" customFormat="1" ht="18" customHeight="1" x14ac:dyDescent="0.2">
      <c r="A11" s="13" t="s">
        <v>24</v>
      </c>
      <c r="B11" s="144" t="s">
        <v>223</v>
      </c>
      <c r="C11" s="273"/>
      <c r="D11" s="273"/>
      <c r="E11" s="273"/>
      <c r="F11" s="274"/>
      <c r="G11" s="274"/>
      <c r="H11" s="54"/>
      <c r="I11" s="54"/>
      <c r="J11" s="54"/>
      <c r="K11" s="54"/>
    </row>
    <row r="12" spans="1:11" s="53" customFormat="1" ht="18" customHeight="1" x14ac:dyDescent="0.2">
      <c r="A12" s="84"/>
      <c r="B12" s="144" t="s">
        <v>224</v>
      </c>
      <c r="C12" s="273"/>
      <c r="D12" s="273"/>
      <c r="E12" s="273"/>
      <c r="F12" s="274"/>
      <c r="G12" s="274"/>
      <c r="H12" s="54"/>
      <c r="I12" s="54"/>
      <c r="J12" s="54"/>
      <c r="K12" s="54"/>
    </row>
    <row r="13" spans="1:11" s="53" customFormat="1" ht="18" customHeight="1" x14ac:dyDescent="0.2">
      <c r="A13" s="13" t="s">
        <v>24</v>
      </c>
      <c r="B13" s="160" t="s">
        <v>225</v>
      </c>
      <c r="C13" s="273"/>
      <c r="D13" s="273"/>
      <c r="E13" s="273"/>
      <c r="F13" s="274"/>
      <c r="G13" s="274"/>
      <c r="H13" s="54"/>
      <c r="I13" s="54"/>
      <c r="J13" s="54"/>
      <c r="K13" s="54"/>
    </row>
    <row r="14" spans="1:11" s="53" customFormat="1" ht="18" customHeight="1" x14ac:dyDescent="0.2">
      <c r="A14" s="60"/>
      <c r="B14" s="160" t="s">
        <v>225</v>
      </c>
      <c r="C14" s="273"/>
      <c r="D14" s="273"/>
      <c r="E14" s="273"/>
      <c r="F14" s="274"/>
      <c r="G14" s="274"/>
      <c r="H14" s="54"/>
      <c r="I14" s="54"/>
      <c r="J14" s="54"/>
      <c r="K14" s="54"/>
    </row>
    <row r="15" spans="1:11" s="221" customFormat="1" ht="18" customHeight="1" thickBot="1" x14ac:dyDescent="0.25">
      <c r="A15" s="222"/>
      <c r="B15" s="223" t="s">
        <v>226</v>
      </c>
      <c r="C15" s="311" t="s">
        <v>0</v>
      </c>
      <c r="D15" s="311" t="s">
        <v>0</v>
      </c>
      <c r="E15" s="311" t="s">
        <v>0</v>
      </c>
      <c r="F15" s="311" t="s">
        <v>0</v>
      </c>
      <c r="G15" s="311" t="s">
        <v>0</v>
      </c>
    </row>
    <row r="16" spans="1:11" s="221" customFormat="1" ht="18" customHeight="1" thickTop="1" x14ac:dyDescent="0.25">
      <c r="A16" s="224"/>
      <c r="B16" s="225" t="s">
        <v>317</v>
      </c>
      <c r="C16" s="275">
        <f>SUM(C8:C15)</f>
        <v>0</v>
      </c>
      <c r="D16" s="275">
        <f>SUM(D8:D15)</f>
        <v>0</v>
      </c>
      <c r="E16" s="275">
        <f>SUM(E8:E15)</f>
        <v>0</v>
      </c>
      <c r="F16" s="275">
        <f>SUM(F8:F15)</f>
        <v>0</v>
      </c>
      <c r="G16" s="275">
        <f>SUM(G8:G15)</f>
        <v>0</v>
      </c>
      <c r="I16" s="221" t="s">
        <v>0</v>
      </c>
    </row>
    <row r="17" spans="1:9" s="221" customFormat="1" ht="18" customHeight="1" x14ac:dyDescent="0.2">
      <c r="A17" s="224"/>
      <c r="B17" s="226" t="s">
        <v>329</v>
      </c>
      <c r="C17" s="276"/>
      <c r="D17" s="276"/>
      <c r="E17" s="276"/>
      <c r="F17" s="276"/>
      <c r="G17" s="277"/>
      <c r="I17" s="221" t="s">
        <v>0</v>
      </c>
    </row>
    <row r="18" spans="1:9" s="53" customFormat="1" ht="18" customHeight="1" x14ac:dyDescent="0.2">
      <c r="A18" s="13" t="s">
        <v>24</v>
      </c>
      <c r="B18" s="143" t="s">
        <v>227</v>
      </c>
      <c r="C18" s="270" t="s">
        <v>0</v>
      </c>
      <c r="D18" s="270" t="s">
        <v>0</v>
      </c>
      <c r="E18" s="270" t="s">
        <v>0</v>
      </c>
      <c r="F18" s="270" t="s">
        <v>0</v>
      </c>
      <c r="G18" s="271" t="s">
        <v>0</v>
      </c>
    </row>
    <row r="19" spans="1:9" s="53" customFormat="1" ht="18" customHeight="1" x14ac:dyDescent="0.2">
      <c r="A19" s="13" t="s">
        <v>24</v>
      </c>
      <c r="B19" s="143" t="s">
        <v>133</v>
      </c>
      <c r="C19" s="270" t="s">
        <v>0</v>
      </c>
      <c r="D19" s="270"/>
      <c r="E19" s="269"/>
      <c r="F19" s="269"/>
      <c r="G19" s="278"/>
    </row>
    <row r="20" spans="1:9" s="53" customFormat="1" ht="18" customHeight="1" x14ac:dyDescent="0.2">
      <c r="A20" s="13" t="s">
        <v>24</v>
      </c>
      <c r="B20" s="143" t="s">
        <v>228</v>
      </c>
      <c r="C20" s="269" t="s">
        <v>0</v>
      </c>
      <c r="D20" s="270"/>
      <c r="E20" s="271"/>
      <c r="F20" s="270"/>
      <c r="G20" s="271"/>
    </row>
    <row r="21" spans="1:9" s="53" customFormat="1" ht="18" customHeight="1" x14ac:dyDescent="0.2">
      <c r="A21" s="13" t="s">
        <v>24</v>
      </c>
      <c r="B21" s="142" t="s">
        <v>229</v>
      </c>
      <c r="C21" s="269" t="s">
        <v>0</v>
      </c>
      <c r="D21" s="270"/>
      <c r="E21" s="271"/>
      <c r="F21" s="270"/>
      <c r="G21" s="271"/>
    </row>
    <row r="22" spans="1:9" s="53" customFormat="1" ht="18" customHeight="1" x14ac:dyDescent="0.2">
      <c r="A22" s="13" t="s">
        <v>24</v>
      </c>
      <c r="B22" s="143" t="s">
        <v>230</v>
      </c>
      <c r="C22" s="270" t="s">
        <v>0</v>
      </c>
      <c r="D22" s="270"/>
      <c r="E22" s="271"/>
      <c r="F22" s="270"/>
      <c r="G22" s="271"/>
    </row>
    <row r="23" spans="1:9" s="53" customFormat="1" ht="18" customHeight="1" x14ac:dyDescent="0.2">
      <c r="A23" s="13" t="s">
        <v>24</v>
      </c>
      <c r="B23" s="143" t="s">
        <v>231</v>
      </c>
      <c r="C23" s="270" t="s">
        <v>0</v>
      </c>
      <c r="D23" s="270"/>
      <c r="E23" s="271"/>
      <c r="F23" s="270"/>
      <c r="G23" s="271"/>
    </row>
    <row r="24" spans="1:9" s="53" customFormat="1" ht="18" customHeight="1" x14ac:dyDescent="0.2">
      <c r="A24" s="84"/>
      <c r="B24" s="143" t="s">
        <v>232</v>
      </c>
      <c r="C24" s="270"/>
      <c r="D24" s="270"/>
      <c r="E24" s="271"/>
      <c r="F24" s="270"/>
      <c r="G24" s="271"/>
    </row>
    <row r="25" spans="1:9" s="53" customFormat="1" ht="18" customHeight="1" x14ac:dyDescent="0.2">
      <c r="A25" s="13" t="s">
        <v>24</v>
      </c>
      <c r="B25" s="143" t="s">
        <v>233</v>
      </c>
      <c r="C25" s="270" t="s">
        <v>0</v>
      </c>
      <c r="D25" s="270"/>
      <c r="E25" s="271"/>
      <c r="F25" s="270"/>
      <c r="G25" s="271"/>
    </row>
    <row r="26" spans="1:9" s="53" customFormat="1" ht="27.4" customHeight="1" x14ac:dyDescent="0.2">
      <c r="A26" s="13" t="s">
        <v>24</v>
      </c>
      <c r="B26" s="161" t="s">
        <v>234</v>
      </c>
      <c r="C26" s="270" t="s">
        <v>0</v>
      </c>
      <c r="D26" s="270"/>
      <c r="E26" s="271"/>
      <c r="F26" s="270"/>
      <c r="G26" s="271"/>
    </row>
    <row r="27" spans="1:9" s="53" customFormat="1" ht="18" customHeight="1" x14ac:dyDescent="0.2">
      <c r="A27" s="13" t="s">
        <v>24</v>
      </c>
      <c r="B27" s="143" t="s">
        <v>235</v>
      </c>
      <c r="C27" s="269" t="s">
        <v>0</v>
      </c>
      <c r="D27" s="270"/>
      <c r="E27" s="271"/>
      <c r="F27" s="270"/>
      <c r="G27" s="271"/>
    </row>
    <row r="28" spans="1:9" s="53" customFormat="1" ht="18" customHeight="1" x14ac:dyDescent="0.2">
      <c r="A28" s="13" t="s">
        <v>24</v>
      </c>
      <c r="B28" s="144" t="s">
        <v>236</v>
      </c>
      <c r="C28" s="270"/>
      <c r="D28" s="273"/>
      <c r="E28" s="274"/>
      <c r="F28" s="273"/>
      <c r="G28" s="274"/>
    </row>
    <row r="29" spans="1:9" s="221" customFormat="1" ht="18" customHeight="1" x14ac:dyDescent="0.2">
      <c r="A29" s="13" t="s">
        <v>24</v>
      </c>
      <c r="B29" s="227" t="s">
        <v>237</v>
      </c>
      <c r="C29" s="270"/>
      <c r="D29" s="270"/>
      <c r="E29" s="270"/>
      <c r="F29" s="270"/>
      <c r="G29" s="270"/>
    </row>
    <row r="30" spans="1:9" s="221" customFormat="1" ht="18" customHeight="1" thickBot="1" x14ac:dyDescent="0.25">
      <c r="A30" s="224"/>
      <c r="B30" s="228" t="s">
        <v>237</v>
      </c>
      <c r="C30" s="311" t="s">
        <v>0</v>
      </c>
      <c r="D30" s="311"/>
      <c r="E30" s="311"/>
      <c r="F30" s="311"/>
      <c r="G30" s="311"/>
    </row>
    <row r="31" spans="1:9" s="221" customFormat="1" ht="18" customHeight="1" thickTop="1" x14ac:dyDescent="0.25">
      <c r="A31" s="224"/>
      <c r="B31" s="229" t="s">
        <v>240</v>
      </c>
      <c r="C31" s="275">
        <f>SUM(C18:C30)</f>
        <v>0</v>
      </c>
      <c r="D31" s="275">
        <f>SUM(D18:D30)</f>
        <v>0</v>
      </c>
      <c r="E31" s="275">
        <f>SUM(E18:E30)</f>
        <v>0</v>
      </c>
      <c r="F31" s="275">
        <f>SUM(F18:F30)</f>
        <v>0</v>
      </c>
      <c r="G31" s="275">
        <f>SUM(G18:G30)</f>
        <v>0</v>
      </c>
    </row>
    <row r="32" spans="1:9" s="221" customFormat="1" ht="18" customHeight="1" x14ac:dyDescent="0.25">
      <c r="A32" s="224"/>
      <c r="B32" s="230" t="s">
        <v>351</v>
      </c>
      <c r="C32" s="279">
        <f>(C16-C31)</f>
        <v>0</v>
      </c>
      <c r="D32" s="279">
        <f>(D16-D31)</f>
        <v>0</v>
      </c>
      <c r="E32" s="279">
        <f>(E16-E31)</f>
        <v>0</v>
      </c>
      <c r="F32" s="279">
        <f>(F16-F31)</f>
        <v>0</v>
      </c>
      <c r="G32" s="279">
        <f>(G16-G31)</f>
        <v>0</v>
      </c>
    </row>
    <row r="33" spans="1:8" s="53" customFormat="1" ht="18" customHeight="1" x14ac:dyDescent="0.2">
      <c r="A33" s="51"/>
      <c r="B33" s="150" t="s">
        <v>330</v>
      </c>
      <c r="C33" s="280"/>
      <c r="D33" s="280"/>
      <c r="E33" s="280"/>
      <c r="F33" s="280"/>
      <c r="G33" s="281"/>
    </row>
    <row r="34" spans="1:8" s="53" customFormat="1" ht="18" customHeight="1" x14ac:dyDescent="0.25">
      <c r="A34" s="13" t="s">
        <v>24</v>
      </c>
      <c r="B34" s="151" t="s">
        <v>241</v>
      </c>
      <c r="C34" s="282"/>
      <c r="D34" s="282"/>
      <c r="E34" s="282"/>
      <c r="F34" s="282"/>
      <c r="G34" s="282"/>
    </row>
    <row r="35" spans="1:8" s="53" customFormat="1" ht="18" customHeight="1" x14ac:dyDescent="0.25">
      <c r="A35" s="13" t="s">
        <v>24</v>
      </c>
      <c r="B35" s="143" t="s">
        <v>242</v>
      </c>
      <c r="C35" s="282"/>
      <c r="D35" s="282"/>
      <c r="E35" s="282"/>
      <c r="F35" s="282"/>
      <c r="G35" s="282"/>
    </row>
    <row r="36" spans="1:8" s="53" customFormat="1" ht="18" customHeight="1" x14ac:dyDescent="0.25">
      <c r="A36" s="13" t="s">
        <v>24</v>
      </c>
      <c r="B36" s="151" t="s">
        <v>243</v>
      </c>
      <c r="C36" s="282"/>
      <c r="D36" s="282"/>
      <c r="E36" s="282"/>
      <c r="F36" s="282"/>
      <c r="G36" s="282"/>
    </row>
    <row r="37" spans="1:8" s="53" customFormat="1" ht="18" customHeight="1" x14ac:dyDescent="0.25">
      <c r="A37" s="84"/>
      <c r="B37" s="163" t="s">
        <v>244</v>
      </c>
      <c r="C37" s="282"/>
      <c r="D37" s="282"/>
      <c r="E37" s="282"/>
      <c r="F37" s="282"/>
      <c r="G37" s="282"/>
    </row>
    <row r="38" spans="1:8" s="53" customFormat="1" ht="18" customHeight="1" x14ac:dyDescent="0.25">
      <c r="A38" s="13" t="s">
        <v>24</v>
      </c>
      <c r="B38" s="164" t="s">
        <v>245</v>
      </c>
      <c r="C38" s="282"/>
      <c r="D38" s="282"/>
      <c r="E38" s="282"/>
      <c r="F38" s="282"/>
      <c r="G38" s="282"/>
      <c r="H38" s="53" t="s">
        <v>0</v>
      </c>
    </row>
    <row r="39" spans="1:8" s="53" customFormat="1" ht="18" customHeight="1" x14ac:dyDescent="0.25">
      <c r="A39" s="60"/>
      <c r="B39" s="164" t="s">
        <v>245</v>
      </c>
      <c r="C39" s="282"/>
      <c r="D39" s="282"/>
      <c r="E39" s="282"/>
      <c r="F39" s="282"/>
      <c r="G39" s="282"/>
    </row>
    <row r="40" spans="1:8" s="53" customFormat="1" ht="18" customHeight="1" thickBot="1" x14ac:dyDescent="0.3">
      <c r="A40" s="60"/>
      <c r="B40" s="164" t="s">
        <v>245</v>
      </c>
      <c r="C40" s="283"/>
      <c r="D40" s="283"/>
      <c r="E40" s="283"/>
      <c r="F40" s="283"/>
      <c r="G40" s="283"/>
    </row>
    <row r="41" spans="1:8" s="53" customFormat="1" ht="18" customHeight="1" thickTop="1" x14ac:dyDescent="0.25">
      <c r="A41" s="51"/>
      <c r="B41" s="162" t="s">
        <v>246</v>
      </c>
      <c r="C41" s="284">
        <f>SUM(C34:C40)</f>
        <v>0</v>
      </c>
      <c r="D41" s="284">
        <f>SUM(D34:D40)</f>
        <v>0</v>
      </c>
      <c r="E41" s="284">
        <f>SUM(E34:E40)</f>
        <v>0</v>
      </c>
      <c r="F41" s="284">
        <f>SUM(F34:F40)</f>
        <v>0</v>
      </c>
      <c r="G41" s="284">
        <f>SUM(G34:G40)</f>
        <v>0</v>
      </c>
    </row>
    <row r="42" spans="1:8" s="71" customFormat="1" ht="27.4" customHeight="1" x14ac:dyDescent="0.25">
      <c r="A42" s="70"/>
      <c r="B42" s="165" t="s">
        <v>247</v>
      </c>
      <c r="C42" s="285">
        <f>(C41+C32)</f>
        <v>0</v>
      </c>
      <c r="D42" s="285">
        <f>(D41+D32)</f>
        <v>0</v>
      </c>
      <c r="E42" s="285">
        <f>(E41+E32)</f>
        <v>0</v>
      </c>
      <c r="F42" s="285">
        <f>(F41+F32)</f>
        <v>0</v>
      </c>
      <c r="G42" s="285">
        <f>(G41+G32)</f>
        <v>0</v>
      </c>
    </row>
    <row r="43" spans="1:8" s="53" customFormat="1" ht="18" customHeight="1" thickBot="1" x14ac:dyDescent="0.3">
      <c r="A43" s="13" t="s">
        <v>24</v>
      </c>
      <c r="B43" s="145" t="s">
        <v>90</v>
      </c>
      <c r="C43" s="286"/>
      <c r="D43" s="286"/>
      <c r="E43" s="286"/>
      <c r="F43" s="286"/>
      <c r="G43" s="286"/>
    </row>
    <row r="44" spans="1:8" s="53" customFormat="1" ht="18" customHeight="1" thickTop="1" thickBot="1" x14ac:dyDescent="0.3">
      <c r="A44" s="13" t="s">
        <v>24</v>
      </c>
      <c r="B44" s="166" t="s">
        <v>245</v>
      </c>
      <c r="C44" s="287"/>
      <c r="D44" s="287"/>
      <c r="E44" s="287"/>
      <c r="F44" s="287"/>
      <c r="G44" s="287"/>
    </row>
    <row r="45" spans="1:8" s="53" customFormat="1" ht="18" customHeight="1" thickTop="1" thickBot="1" x14ac:dyDescent="0.3">
      <c r="A45" s="51"/>
      <c r="B45" s="157" t="s">
        <v>87</v>
      </c>
      <c r="C45" s="288">
        <f>SUM(C42:C44)</f>
        <v>0</v>
      </c>
      <c r="D45" s="288">
        <f>SUM(D42:D44)</f>
        <v>0</v>
      </c>
      <c r="E45" s="288">
        <f>SUM(E42:E44)</f>
        <v>0</v>
      </c>
      <c r="F45" s="288">
        <f>SUM(F42:F44)</f>
        <v>0</v>
      </c>
      <c r="G45" s="288">
        <f>SUM(G42:G44)</f>
        <v>0</v>
      </c>
    </row>
    <row r="46" spans="1:8" s="53" customFormat="1" ht="10.5" customHeight="1" thickTop="1" x14ac:dyDescent="0.2">
      <c r="A46" s="82"/>
      <c r="B46" s="65"/>
      <c r="C46" s="54"/>
      <c r="D46" s="54"/>
      <c r="E46" s="54"/>
      <c r="F46" s="54"/>
      <c r="G46" s="54"/>
    </row>
    <row r="47" spans="1:8" s="53" customFormat="1" ht="11.25" x14ac:dyDescent="0.2">
      <c r="A47" s="82"/>
    </row>
    <row r="48" spans="1:8" s="53" customFormat="1" ht="11.25" x14ac:dyDescent="0.2">
      <c r="A48" s="82"/>
    </row>
    <row r="49" spans="1:1" s="53" customFormat="1" ht="11.25" x14ac:dyDescent="0.2">
      <c r="A49" s="82"/>
    </row>
    <row r="50" spans="1:1" s="53" customFormat="1" ht="11.25" x14ac:dyDescent="0.2">
      <c r="A50" s="82"/>
    </row>
    <row r="51" spans="1:1" s="53" customFormat="1" ht="11.25" x14ac:dyDescent="0.2">
      <c r="A51" s="82"/>
    </row>
    <row r="52" spans="1:1" s="53" customFormat="1" ht="11.25" x14ac:dyDescent="0.2">
      <c r="A52" s="82"/>
    </row>
    <row r="53" spans="1:1" s="53" customFormat="1" ht="11.25" x14ac:dyDescent="0.2">
      <c r="A53" s="82"/>
    </row>
    <row r="54" spans="1:1" s="53" customFormat="1" ht="11.25" x14ac:dyDescent="0.2">
      <c r="A54" s="82"/>
    </row>
    <row r="55" spans="1:1" s="53" customFormat="1" ht="11.25" x14ac:dyDescent="0.2">
      <c r="A55" s="82"/>
    </row>
    <row r="56" spans="1:1" s="53" customFormat="1" ht="11.25" x14ac:dyDescent="0.2">
      <c r="A56" s="82"/>
    </row>
    <row r="57" spans="1:1" s="53" customFormat="1" ht="11.25" x14ac:dyDescent="0.2">
      <c r="A57" s="82"/>
    </row>
    <row r="58" spans="1:1" s="53" customFormat="1" ht="11.25" x14ac:dyDescent="0.2">
      <c r="A58" s="82"/>
    </row>
    <row r="59" spans="1:1" s="53" customFormat="1" ht="11.25" x14ac:dyDescent="0.2">
      <c r="A59" s="82"/>
    </row>
    <row r="60" spans="1:1" s="53" customFormat="1" ht="11.25" x14ac:dyDescent="0.2">
      <c r="A60" s="82"/>
    </row>
    <row r="61" spans="1:1" s="53" customFormat="1" ht="11.25" x14ac:dyDescent="0.2">
      <c r="A61" s="82"/>
    </row>
    <row r="62" spans="1:1" s="53" customFormat="1" ht="11.25" x14ac:dyDescent="0.2">
      <c r="A62" s="82"/>
    </row>
    <row r="63" spans="1:1" s="53" customFormat="1" ht="11.25" x14ac:dyDescent="0.2">
      <c r="A63" s="82"/>
    </row>
    <row r="64" spans="1:1" s="53" customFormat="1" ht="11.25" x14ac:dyDescent="0.2">
      <c r="A64" s="82"/>
    </row>
    <row r="65" spans="1:1" s="53" customFormat="1" ht="11.25" x14ac:dyDescent="0.2">
      <c r="A65" s="82"/>
    </row>
    <row r="66" spans="1:1" s="53" customFormat="1" ht="11.25" x14ac:dyDescent="0.2">
      <c r="A66" s="82"/>
    </row>
    <row r="67" spans="1:1" s="53" customFormat="1" ht="11.25" x14ac:dyDescent="0.2">
      <c r="A67" s="82"/>
    </row>
    <row r="68" spans="1:1" s="53" customFormat="1" ht="11.25" x14ac:dyDescent="0.2">
      <c r="A68" s="82"/>
    </row>
    <row r="69" spans="1:1" s="53" customFormat="1" ht="11.25" x14ac:dyDescent="0.2">
      <c r="A69" s="82"/>
    </row>
    <row r="70" spans="1:1" s="53" customFormat="1" ht="11.25" x14ac:dyDescent="0.2">
      <c r="A70" s="82"/>
    </row>
    <row r="71" spans="1:1" s="53" customFormat="1" ht="11.25" x14ac:dyDescent="0.2">
      <c r="A71" s="82"/>
    </row>
    <row r="72" spans="1:1" s="53" customFormat="1" ht="11.25" x14ac:dyDescent="0.2">
      <c r="A72" s="82"/>
    </row>
    <row r="73" spans="1:1" s="53" customFormat="1" ht="11.25" x14ac:dyDescent="0.2">
      <c r="A73" s="82"/>
    </row>
    <row r="74" spans="1:1" s="53" customFormat="1" ht="11.25" x14ac:dyDescent="0.2">
      <c r="A74" s="82"/>
    </row>
    <row r="75" spans="1:1" s="53" customFormat="1" ht="11.25" x14ac:dyDescent="0.2">
      <c r="A75" s="82"/>
    </row>
    <row r="76" spans="1:1" s="53" customFormat="1" ht="11.25" x14ac:dyDescent="0.2">
      <c r="A76" s="82"/>
    </row>
    <row r="77" spans="1:1" s="53" customFormat="1" ht="11.25" x14ac:dyDescent="0.2">
      <c r="A77" s="82"/>
    </row>
    <row r="78" spans="1:1" s="53" customFormat="1" ht="11.25" x14ac:dyDescent="0.2">
      <c r="A78" s="82"/>
    </row>
    <row r="79" spans="1:1" s="53" customFormat="1" ht="11.25" x14ac:dyDescent="0.2">
      <c r="A79" s="82"/>
    </row>
    <row r="80" spans="1:1" s="53" customFormat="1" ht="11.25" x14ac:dyDescent="0.2">
      <c r="A80" s="82"/>
    </row>
    <row r="81" spans="1:1" s="53" customFormat="1" ht="11.25" x14ac:dyDescent="0.2">
      <c r="A81" s="82"/>
    </row>
    <row r="82" spans="1:1" s="53" customFormat="1" ht="11.25" x14ac:dyDescent="0.2">
      <c r="A82" s="82"/>
    </row>
    <row r="83" spans="1:1" s="53" customFormat="1" ht="11.25" x14ac:dyDescent="0.2">
      <c r="A83" s="82"/>
    </row>
    <row r="84" spans="1:1" s="53" customFormat="1" ht="11.25" x14ac:dyDescent="0.2">
      <c r="A84" s="82"/>
    </row>
    <row r="85" spans="1:1" s="53" customFormat="1" ht="11.25" x14ac:dyDescent="0.2">
      <c r="A85" s="82"/>
    </row>
    <row r="86" spans="1:1" s="53" customFormat="1" ht="11.25" x14ac:dyDescent="0.2">
      <c r="A86" s="82"/>
    </row>
    <row r="87" spans="1:1" s="53" customFormat="1" ht="11.25" x14ac:dyDescent="0.2">
      <c r="A87" s="82"/>
    </row>
    <row r="88" spans="1:1" s="53" customFormat="1" ht="11.25" x14ac:dyDescent="0.2">
      <c r="A88" s="82"/>
    </row>
    <row r="89" spans="1:1" s="53" customFormat="1" ht="11.25" x14ac:dyDescent="0.2">
      <c r="A89" s="82"/>
    </row>
    <row r="90" spans="1:1" s="53" customFormat="1" ht="11.25" x14ac:dyDescent="0.2">
      <c r="A90" s="82"/>
    </row>
    <row r="91" spans="1:1" s="53" customFormat="1" ht="11.25" x14ac:dyDescent="0.2">
      <c r="A91" s="82"/>
    </row>
    <row r="92" spans="1:1" s="53" customFormat="1" ht="11.25" x14ac:dyDescent="0.2">
      <c r="A92" s="82"/>
    </row>
    <row r="93" spans="1:1" s="53" customFormat="1" ht="11.25" x14ac:dyDescent="0.2">
      <c r="A93" s="82"/>
    </row>
    <row r="94" spans="1:1" s="53" customFormat="1" ht="11.25" x14ac:dyDescent="0.2">
      <c r="A94" s="82"/>
    </row>
    <row r="95" spans="1:1" s="53" customFormat="1" ht="11.25" x14ac:dyDescent="0.2">
      <c r="A95" s="82"/>
    </row>
    <row r="96" spans="1:1" s="53" customFormat="1" ht="11.25" x14ac:dyDescent="0.2">
      <c r="A96" s="82"/>
    </row>
    <row r="97" spans="1:1" s="53" customFormat="1" ht="11.25" x14ac:dyDescent="0.2">
      <c r="A97" s="82"/>
    </row>
    <row r="98" spans="1:1" s="53" customFormat="1" ht="11.25" x14ac:dyDescent="0.2">
      <c r="A98" s="82"/>
    </row>
    <row r="99" spans="1:1" s="53" customFormat="1" ht="11.25" x14ac:dyDescent="0.2">
      <c r="A99" s="82"/>
    </row>
    <row r="100" spans="1:1" s="53" customFormat="1" ht="11.25" x14ac:dyDescent="0.2">
      <c r="A100" s="82"/>
    </row>
    <row r="101" spans="1:1" s="53" customFormat="1" ht="11.25" x14ac:dyDescent="0.2">
      <c r="A101" s="82"/>
    </row>
    <row r="102" spans="1:1" s="53" customFormat="1" ht="11.25" x14ac:dyDescent="0.2">
      <c r="A102" s="82"/>
    </row>
    <row r="103" spans="1:1" s="53" customFormat="1" ht="11.25" x14ac:dyDescent="0.2">
      <c r="A103" s="82"/>
    </row>
    <row r="104" spans="1:1" s="53" customFormat="1" ht="11.25" x14ac:dyDescent="0.2">
      <c r="A104" s="82"/>
    </row>
    <row r="105" spans="1:1" s="53" customFormat="1" ht="11.25" x14ac:dyDescent="0.2">
      <c r="A105" s="82"/>
    </row>
    <row r="106" spans="1:1" s="53" customFormat="1" ht="11.25" x14ac:dyDescent="0.2">
      <c r="A106" s="82"/>
    </row>
    <row r="107" spans="1:1" s="53" customFormat="1" ht="11.25" x14ac:dyDescent="0.2">
      <c r="A107" s="82"/>
    </row>
    <row r="108" spans="1:1" s="53" customFormat="1" ht="11.25" x14ac:dyDescent="0.2">
      <c r="A108" s="82"/>
    </row>
    <row r="109" spans="1:1" s="53" customFormat="1" ht="11.25" x14ac:dyDescent="0.2">
      <c r="A109" s="82"/>
    </row>
    <row r="110" spans="1:1" s="53" customFormat="1" ht="11.25" x14ac:dyDescent="0.2">
      <c r="A110" s="82"/>
    </row>
    <row r="111" spans="1:1" s="53" customFormat="1" ht="11.25" x14ac:dyDescent="0.2">
      <c r="A111" s="82"/>
    </row>
    <row r="112" spans="1:1" s="53" customFormat="1" ht="11.25" x14ac:dyDescent="0.2">
      <c r="A112" s="82"/>
    </row>
    <row r="113" spans="1:1" s="53" customFormat="1" ht="11.25" x14ac:dyDescent="0.2">
      <c r="A113" s="82"/>
    </row>
    <row r="114" spans="1:1" s="53" customFormat="1" ht="11.25" x14ac:dyDescent="0.2">
      <c r="A114" s="82"/>
    </row>
    <row r="115" spans="1:1" s="53" customFormat="1" ht="11.25" x14ac:dyDescent="0.2">
      <c r="A115" s="82"/>
    </row>
    <row r="116" spans="1:1" s="53" customFormat="1" ht="11.25" x14ac:dyDescent="0.2">
      <c r="A116" s="82"/>
    </row>
    <row r="117" spans="1:1" s="53" customFormat="1" ht="11.25" x14ac:dyDescent="0.2">
      <c r="A117" s="82"/>
    </row>
    <row r="118" spans="1:1" s="53" customFormat="1" ht="11.25" x14ac:dyDescent="0.2">
      <c r="A118" s="82"/>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cellComments="atEnd" r:id="rId1"/>
  <headerFooter differentFirst="1" alignWithMargins="0">
    <firstFooter>&amp;LRevised October 2018&amp;C4</firstFooter>
  </headerFooter>
  <colBreaks count="1" manualBreakCount="1">
    <brk id="4"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05295-114D-4015-928D-FA0440B0782A}">
  <dimension ref="A1:S114"/>
  <sheetViews>
    <sheetView topLeftCell="A7" workbookViewId="0">
      <selection activeCell="P14" sqref="P14"/>
    </sheetView>
  </sheetViews>
  <sheetFormatPr defaultColWidth="9.140625" defaultRowHeight="12.75" x14ac:dyDescent="0.2"/>
  <cols>
    <col min="1" max="1" width="3.7109375" style="313" customWidth="1"/>
    <col min="2" max="2" width="4.140625" style="312" customWidth="1"/>
    <col min="3" max="3" width="29.85546875" style="312" customWidth="1"/>
    <col min="4" max="4" width="13.28515625" style="312" customWidth="1"/>
    <col min="5" max="5" width="12.85546875" style="312" customWidth="1"/>
    <col min="6" max="6" width="12.42578125" style="312" customWidth="1"/>
    <col min="7" max="7" width="13.140625" style="312" customWidth="1"/>
    <col min="8" max="8" width="11.28515625" style="312" customWidth="1"/>
    <col min="9" max="19" width="9" style="312" customWidth="1"/>
    <col min="20" max="16384" width="9.140625" style="312"/>
  </cols>
  <sheetData>
    <row r="1" spans="1:19" ht="15.75" x14ac:dyDescent="0.2">
      <c r="A1" s="432" t="s">
        <v>134</v>
      </c>
      <c r="B1" s="432"/>
      <c r="C1" s="432"/>
      <c r="D1" s="432"/>
      <c r="E1" s="432"/>
      <c r="F1" s="432"/>
      <c r="G1" s="432"/>
      <c r="H1" s="432"/>
    </row>
    <row r="2" spans="1:19" ht="15.75" x14ac:dyDescent="0.2">
      <c r="A2" s="432" t="s">
        <v>95</v>
      </c>
      <c r="B2" s="433"/>
      <c r="C2" s="433"/>
      <c r="D2" s="433"/>
      <c r="E2" s="433"/>
      <c r="F2" s="433"/>
      <c r="G2" s="433"/>
      <c r="H2" s="433"/>
    </row>
    <row r="3" spans="1:19" s="344" customFormat="1" ht="48.75" thickBot="1" x14ac:dyDescent="0.25">
      <c r="A3" s="434" t="s">
        <v>117</v>
      </c>
      <c r="B3" s="435"/>
      <c r="C3" s="436"/>
      <c r="D3" s="346" t="s">
        <v>319</v>
      </c>
      <c r="E3" s="346" t="s">
        <v>109</v>
      </c>
      <c r="F3" s="345" t="s">
        <v>108</v>
      </c>
      <c r="G3" s="346" t="s">
        <v>277</v>
      </c>
      <c r="H3" s="345" t="s">
        <v>107</v>
      </c>
      <c r="I3" s="312"/>
      <c r="J3" s="312"/>
      <c r="K3" s="312"/>
      <c r="L3" s="312"/>
      <c r="M3" s="312"/>
      <c r="N3" s="312"/>
      <c r="O3" s="312"/>
      <c r="P3" s="312"/>
      <c r="Q3" s="312"/>
      <c r="R3" s="312"/>
      <c r="S3" s="312"/>
    </row>
    <row r="4" spans="1:19" s="338" customFormat="1" ht="20.100000000000001" customHeight="1" thickTop="1" x14ac:dyDescent="0.2">
      <c r="A4" s="343"/>
      <c r="B4" s="342"/>
      <c r="C4" s="341" t="s">
        <v>359</v>
      </c>
      <c r="D4" s="339"/>
      <c r="E4" s="340"/>
      <c r="F4" s="339"/>
      <c r="G4" s="339"/>
      <c r="H4" s="339"/>
      <c r="I4" s="312"/>
      <c r="J4" s="312"/>
      <c r="K4" s="312"/>
      <c r="L4" s="312"/>
      <c r="M4" s="312"/>
      <c r="N4" s="312"/>
      <c r="O4" s="312"/>
      <c r="P4" s="312"/>
      <c r="Q4" s="312"/>
      <c r="R4" s="312"/>
      <c r="S4" s="312"/>
    </row>
    <row r="5" spans="1:19" s="314" customFormat="1" ht="20.100000000000001" customHeight="1" x14ac:dyDescent="0.2">
      <c r="A5" s="328"/>
      <c r="B5" s="325"/>
      <c r="C5" s="334" t="s">
        <v>248</v>
      </c>
      <c r="D5" s="327"/>
      <c r="E5" s="327"/>
      <c r="F5" s="327"/>
      <c r="G5" s="327"/>
      <c r="H5" s="327"/>
      <c r="I5" s="312"/>
      <c r="J5" s="312"/>
      <c r="K5" s="312"/>
      <c r="L5" s="312"/>
      <c r="M5" s="312"/>
      <c r="N5" s="312"/>
      <c r="O5" s="312"/>
      <c r="P5" s="312"/>
      <c r="Q5" s="312"/>
      <c r="R5" s="312"/>
      <c r="S5" s="312"/>
    </row>
    <row r="6" spans="1:19" s="314" customFormat="1" ht="20.100000000000001" customHeight="1" x14ac:dyDescent="0.2">
      <c r="A6" s="328"/>
      <c r="B6" s="337"/>
      <c r="C6" s="334" t="s">
        <v>249</v>
      </c>
      <c r="D6" s="327"/>
      <c r="E6" s="327"/>
      <c r="F6" s="327"/>
      <c r="G6" s="327"/>
      <c r="H6" s="327"/>
      <c r="I6" s="312"/>
      <c r="J6" s="312"/>
      <c r="K6" s="312"/>
      <c r="L6" s="312"/>
      <c r="M6" s="312"/>
      <c r="N6" s="312"/>
      <c r="O6" s="312"/>
      <c r="P6" s="312"/>
      <c r="Q6" s="312"/>
      <c r="R6" s="312"/>
      <c r="S6" s="312"/>
    </row>
    <row r="7" spans="1:19" s="314" customFormat="1" ht="20.100000000000001" customHeight="1" x14ac:dyDescent="0.2">
      <c r="A7" s="328"/>
      <c r="B7" s="336" t="s">
        <v>24</v>
      </c>
      <c r="C7" s="334" t="s">
        <v>250</v>
      </c>
      <c r="D7" s="327"/>
      <c r="E7" s="327"/>
      <c r="F7" s="327"/>
      <c r="G7" s="327"/>
      <c r="H7" s="327"/>
      <c r="I7" s="312"/>
      <c r="J7" s="312"/>
      <c r="K7" s="312"/>
      <c r="L7" s="312"/>
      <c r="M7" s="312"/>
      <c r="N7" s="312"/>
      <c r="O7" s="312"/>
      <c r="P7" s="312"/>
      <c r="Q7" s="312"/>
      <c r="R7" s="312"/>
      <c r="S7" s="312"/>
    </row>
    <row r="8" spans="1:19" s="314" customFormat="1" ht="20.100000000000001" customHeight="1" x14ac:dyDescent="0.2">
      <c r="A8" s="328"/>
      <c r="B8" s="325"/>
      <c r="C8" s="334" t="s">
        <v>251</v>
      </c>
      <c r="D8" s="335">
        <f>SUM(D5:D7)</f>
        <v>0</v>
      </c>
      <c r="E8" s="335">
        <f>SUM(E5:E7)</f>
        <v>0</v>
      </c>
      <c r="F8" s="335">
        <f>SUM(F5:F7)</f>
        <v>0</v>
      </c>
      <c r="G8" s="335">
        <f>SUM(G5:G7)</f>
        <v>0</v>
      </c>
      <c r="H8" s="335">
        <f>SUM(H5:H7)</f>
        <v>0</v>
      </c>
      <c r="I8" s="312"/>
      <c r="J8" s="312"/>
      <c r="K8" s="312"/>
      <c r="L8" s="312"/>
      <c r="M8" s="312"/>
      <c r="N8" s="312"/>
      <c r="O8" s="312"/>
      <c r="P8" s="312"/>
      <c r="Q8" s="312"/>
      <c r="R8" s="312"/>
      <c r="S8" s="312"/>
    </row>
    <row r="9" spans="1:19" s="314" customFormat="1" ht="20.100000000000001" customHeight="1" x14ac:dyDescent="0.2">
      <c r="A9" s="328"/>
      <c r="B9" s="325"/>
      <c r="C9" s="334" t="s">
        <v>252</v>
      </c>
      <c r="D9" s="327"/>
      <c r="E9" s="327"/>
      <c r="F9" s="327"/>
      <c r="G9" s="327"/>
      <c r="H9" s="327"/>
      <c r="I9" s="312"/>
      <c r="J9" s="312"/>
      <c r="K9" s="312"/>
      <c r="L9" s="312"/>
      <c r="M9" s="312"/>
      <c r="N9" s="312"/>
      <c r="O9" s="312"/>
      <c r="P9" s="312"/>
      <c r="Q9" s="312"/>
      <c r="R9" s="312"/>
      <c r="S9" s="312"/>
    </row>
    <row r="10" spans="1:19" s="314" customFormat="1" ht="20.100000000000001" customHeight="1" x14ac:dyDescent="0.2">
      <c r="A10" s="328"/>
      <c r="B10" s="325"/>
      <c r="C10" s="334" t="s">
        <v>253</v>
      </c>
      <c r="D10" s="327"/>
      <c r="E10" s="327"/>
      <c r="F10" s="327"/>
      <c r="G10" s="327"/>
      <c r="H10" s="327"/>
      <c r="I10" s="312"/>
      <c r="J10" s="312"/>
      <c r="K10" s="312"/>
      <c r="L10" s="312"/>
      <c r="M10" s="312"/>
      <c r="N10" s="312"/>
      <c r="O10" s="312"/>
      <c r="P10" s="312"/>
      <c r="Q10" s="312"/>
      <c r="R10" s="312"/>
      <c r="S10" s="312"/>
    </row>
    <row r="11" spans="1:19" s="314" customFormat="1" ht="9.75" customHeight="1" x14ac:dyDescent="0.2">
      <c r="A11" s="332"/>
      <c r="B11" s="331"/>
      <c r="C11" s="330"/>
      <c r="D11" s="329"/>
      <c r="E11" s="329"/>
      <c r="F11" s="329"/>
      <c r="G11" s="329"/>
      <c r="H11" s="329"/>
      <c r="I11" s="312"/>
      <c r="J11" s="312"/>
      <c r="K11" s="312"/>
      <c r="L11" s="312"/>
      <c r="M11" s="312"/>
      <c r="N11" s="312"/>
      <c r="O11" s="312"/>
      <c r="P11" s="312"/>
      <c r="Q11" s="312"/>
      <c r="R11" s="312"/>
      <c r="S11" s="312"/>
    </row>
    <row r="12" spans="1:19" s="314" customFormat="1" ht="20.100000000000001" customHeight="1" x14ac:dyDescent="0.2">
      <c r="A12" s="328"/>
      <c r="B12" s="325"/>
      <c r="C12" s="333" t="s">
        <v>254</v>
      </c>
      <c r="D12" s="327"/>
      <c r="E12" s="327"/>
      <c r="F12" s="327"/>
      <c r="G12" s="327"/>
      <c r="H12" s="327"/>
      <c r="I12" s="312"/>
      <c r="J12" s="312"/>
      <c r="K12" s="312"/>
      <c r="L12" s="312"/>
      <c r="M12" s="312"/>
      <c r="N12" s="312"/>
      <c r="O12" s="312"/>
      <c r="P12" s="312"/>
      <c r="Q12" s="312"/>
      <c r="R12" s="312"/>
      <c r="S12" s="312"/>
    </row>
    <row r="13" spans="1:19" s="314" customFormat="1" ht="8.25" customHeight="1" x14ac:dyDescent="0.2">
      <c r="A13" s="332"/>
      <c r="B13" s="331"/>
      <c r="C13" s="330"/>
      <c r="D13" s="329"/>
      <c r="E13" s="329"/>
      <c r="F13" s="329"/>
      <c r="G13" s="329"/>
      <c r="H13" s="329"/>
      <c r="I13" s="312"/>
      <c r="J13" s="312"/>
      <c r="K13" s="312"/>
      <c r="L13" s="312"/>
      <c r="M13" s="312"/>
      <c r="N13" s="312"/>
      <c r="O13" s="312"/>
      <c r="P13" s="312"/>
      <c r="Q13" s="312"/>
      <c r="R13" s="312"/>
      <c r="S13" s="312"/>
    </row>
    <row r="14" spans="1:19" s="314" customFormat="1" ht="39.75" customHeight="1" x14ac:dyDescent="0.2">
      <c r="A14" s="328"/>
      <c r="B14" s="325"/>
      <c r="C14" s="375" t="s">
        <v>358</v>
      </c>
      <c r="D14" s="374"/>
      <c r="E14" s="374"/>
      <c r="F14" s="374"/>
      <c r="G14" s="374"/>
      <c r="H14" s="374"/>
      <c r="I14" s="312"/>
      <c r="J14" s="312"/>
      <c r="K14" s="312"/>
      <c r="L14" s="312"/>
      <c r="M14" s="312"/>
      <c r="N14" s="312"/>
      <c r="O14" s="312"/>
      <c r="P14" s="312"/>
      <c r="Q14" s="312"/>
      <c r="R14" s="312"/>
      <c r="S14" s="312"/>
    </row>
    <row r="15" spans="1:19" s="314" customFormat="1" ht="36" customHeight="1" x14ac:dyDescent="0.2">
      <c r="A15" s="328"/>
      <c r="B15" s="325"/>
      <c r="C15" s="375" t="s">
        <v>357</v>
      </c>
      <c r="D15" s="374"/>
      <c r="E15" s="374"/>
      <c r="F15" s="374"/>
      <c r="G15" s="374"/>
      <c r="H15" s="374"/>
      <c r="I15" s="312"/>
      <c r="J15" s="312"/>
      <c r="K15" s="312"/>
      <c r="L15" s="312"/>
      <c r="M15" s="312"/>
      <c r="N15" s="312"/>
      <c r="O15" s="312"/>
      <c r="P15" s="312"/>
      <c r="Q15" s="312"/>
      <c r="R15" s="312"/>
      <c r="S15" s="312"/>
    </row>
    <row r="16" spans="1:19" ht="37.5" customHeight="1" x14ac:dyDescent="0.2">
      <c r="A16" s="326"/>
      <c r="B16" s="325"/>
      <c r="C16" s="376" t="s">
        <v>356</v>
      </c>
      <c r="D16" s="374"/>
      <c r="E16" s="374"/>
      <c r="F16" s="374"/>
      <c r="G16" s="374"/>
      <c r="H16" s="374"/>
    </row>
    <row r="17" spans="1:8" ht="48" customHeight="1" x14ac:dyDescent="0.2">
      <c r="A17" s="437" t="s">
        <v>374</v>
      </c>
      <c r="B17" s="438"/>
      <c r="C17" s="438"/>
      <c r="D17" s="438"/>
      <c r="E17" s="438"/>
      <c r="F17" s="438"/>
      <c r="G17" s="438"/>
      <c r="H17" s="439"/>
    </row>
    <row r="18" spans="1:8" ht="20.100000000000001" customHeight="1" x14ac:dyDescent="0.2">
      <c r="A18" s="423"/>
      <c r="B18" s="424"/>
      <c r="C18" s="424"/>
      <c r="D18" s="424"/>
      <c r="E18" s="424"/>
      <c r="F18" s="424"/>
      <c r="G18" s="424"/>
      <c r="H18" s="425"/>
    </row>
    <row r="19" spans="1:8" ht="20.100000000000001" customHeight="1" x14ac:dyDescent="0.2">
      <c r="A19" s="426"/>
      <c r="B19" s="427"/>
      <c r="C19" s="427"/>
      <c r="D19" s="427"/>
      <c r="E19" s="427"/>
      <c r="F19" s="427"/>
      <c r="G19" s="427"/>
      <c r="H19" s="428"/>
    </row>
    <row r="20" spans="1:8" ht="20.100000000000001" customHeight="1" x14ac:dyDescent="0.2">
      <c r="A20" s="426"/>
      <c r="B20" s="427"/>
      <c r="C20" s="427"/>
      <c r="D20" s="427"/>
      <c r="E20" s="427"/>
      <c r="F20" s="427"/>
      <c r="G20" s="427"/>
      <c r="H20" s="428"/>
    </row>
    <row r="21" spans="1:8" ht="19.5" customHeight="1" x14ac:dyDescent="0.2">
      <c r="A21" s="429"/>
      <c r="B21" s="430"/>
      <c r="C21" s="430"/>
      <c r="D21" s="430"/>
      <c r="E21" s="430"/>
      <c r="F21" s="430"/>
      <c r="G21" s="430"/>
      <c r="H21" s="431"/>
    </row>
    <row r="22" spans="1:8" ht="20.100000000000001" customHeight="1" x14ac:dyDescent="0.2">
      <c r="A22" s="324" t="s">
        <v>255</v>
      </c>
      <c r="B22" s="323"/>
      <c r="C22" s="323"/>
      <c r="D22" s="323"/>
      <c r="E22" s="323"/>
      <c r="F22" s="323"/>
      <c r="G22" s="323"/>
      <c r="H22" s="322"/>
    </row>
    <row r="23" spans="1:8" ht="20.100000000000001" customHeight="1" x14ac:dyDescent="0.2">
      <c r="A23" s="423"/>
      <c r="B23" s="424"/>
      <c r="C23" s="424"/>
      <c r="D23" s="424"/>
      <c r="E23" s="424"/>
      <c r="F23" s="424"/>
      <c r="G23" s="424"/>
      <c r="H23" s="425"/>
    </row>
    <row r="24" spans="1:8" ht="20.100000000000001" customHeight="1" x14ac:dyDescent="0.2">
      <c r="A24" s="426"/>
      <c r="B24" s="427"/>
      <c r="C24" s="427"/>
      <c r="D24" s="427"/>
      <c r="E24" s="427"/>
      <c r="F24" s="427"/>
      <c r="G24" s="427"/>
      <c r="H24" s="428"/>
    </row>
    <row r="25" spans="1:8" ht="20.100000000000001" customHeight="1" x14ac:dyDescent="0.2">
      <c r="A25" s="426"/>
      <c r="B25" s="427"/>
      <c r="C25" s="427"/>
      <c r="D25" s="427"/>
      <c r="E25" s="427"/>
      <c r="F25" s="427"/>
      <c r="G25" s="427"/>
      <c r="H25" s="428"/>
    </row>
    <row r="26" spans="1:8" ht="19.5" customHeight="1" x14ac:dyDescent="0.2">
      <c r="A26" s="429"/>
      <c r="B26" s="430"/>
      <c r="C26" s="430"/>
      <c r="D26" s="430"/>
      <c r="E26" s="430"/>
      <c r="F26" s="430"/>
      <c r="G26" s="430"/>
      <c r="H26" s="431"/>
    </row>
    <row r="27" spans="1:8" ht="20.100000000000001" customHeight="1" x14ac:dyDescent="0.2">
      <c r="A27" s="324" t="s">
        <v>378</v>
      </c>
      <c r="B27" s="323"/>
      <c r="C27" s="323"/>
      <c r="D27" s="323"/>
      <c r="E27" s="323"/>
      <c r="F27" s="323"/>
      <c r="G27" s="323"/>
      <c r="H27" s="322"/>
    </row>
    <row r="28" spans="1:8" ht="20.100000000000001" customHeight="1" x14ac:dyDescent="0.2">
      <c r="A28" s="423"/>
      <c r="B28" s="424"/>
      <c r="C28" s="424"/>
      <c r="D28" s="424"/>
      <c r="E28" s="424"/>
      <c r="F28" s="424"/>
      <c r="G28" s="424"/>
      <c r="H28" s="425"/>
    </row>
    <row r="29" spans="1:8" ht="20.100000000000001" customHeight="1" x14ac:dyDescent="0.2">
      <c r="A29" s="426"/>
      <c r="B29" s="427"/>
      <c r="C29" s="427"/>
      <c r="D29" s="427"/>
      <c r="E29" s="427"/>
      <c r="F29" s="427"/>
      <c r="G29" s="427"/>
      <c r="H29" s="428"/>
    </row>
    <row r="30" spans="1:8" ht="20.100000000000001" customHeight="1" x14ac:dyDescent="0.2">
      <c r="A30" s="426"/>
      <c r="B30" s="427"/>
      <c r="C30" s="427"/>
      <c r="D30" s="427"/>
      <c r="E30" s="427"/>
      <c r="F30" s="427"/>
      <c r="G30" s="427"/>
      <c r="H30" s="428"/>
    </row>
    <row r="31" spans="1:8" ht="19.5" customHeight="1" x14ac:dyDescent="0.2">
      <c r="A31" s="429"/>
      <c r="B31" s="430"/>
      <c r="C31" s="430"/>
      <c r="D31" s="430"/>
      <c r="E31" s="430"/>
      <c r="F31" s="430"/>
      <c r="G31" s="430"/>
      <c r="H31" s="431"/>
    </row>
    <row r="32" spans="1:8" ht="14.25" customHeight="1" x14ac:dyDescent="0.2">
      <c r="C32" s="321"/>
      <c r="D32" s="321"/>
      <c r="E32" s="321"/>
      <c r="F32" s="321"/>
      <c r="G32" s="321"/>
      <c r="H32" s="321"/>
    </row>
    <row r="33" spans="1:19" s="318" customFormat="1" ht="21.75" customHeight="1" x14ac:dyDescent="0.25">
      <c r="A33" s="320"/>
      <c r="B33" s="316"/>
      <c r="C33" s="316"/>
      <c r="D33" s="316"/>
      <c r="E33" s="316"/>
      <c r="F33" s="319"/>
    </row>
    <row r="34" spans="1:19" s="316" customFormat="1" ht="20.100000000000001" customHeight="1" x14ac:dyDescent="0.2">
      <c r="A34" s="317"/>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314" customFormat="1" ht="21.95" customHeight="1" x14ac:dyDescent="0.2">
      <c r="A45" s="315"/>
      <c r="I45" s="312"/>
      <c r="J45" s="312"/>
      <c r="K45" s="312"/>
      <c r="L45" s="312"/>
      <c r="M45" s="312"/>
      <c r="N45" s="312"/>
      <c r="O45" s="312"/>
      <c r="P45" s="312"/>
      <c r="Q45" s="312"/>
      <c r="R45" s="312"/>
      <c r="S45" s="312"/>
    </row>
    <row r="46" spans="1:19" s="314" customFormat="1" ht="21.95" customHeight="1" x14ac:dyDescent="0.2">
      <c r="A46" s="315"/>
      <c r="I46" s="312"/>
      <c r="J46" s="312"/>
      <c r="K46" s="312"/>
      <c r="L46" s="312"/>
      <c r="M46" s="312"/>
      <c r="N46" s="312"/>
      <c r="O46" s="312"/>
      <c r="P46" s="312"/>
      <c r="Q46" s="312"/>
      <c r="R46" s="312"/>
      <c r="S46" s="312"/>
    </row>
    <row r="47" spans="1:19" s="314" customFormat="1" ht="21.95" customHeight="1" x14ac:dyDescent="0.2">
      <c r="A47" s="315"/>
      <c r="I47" s="312"/>
      <c r="J47" s="312"/>
      <c r="K47" s="312"/>
      <c r="L47" s="312"/>
      <c r="M47" s="312"/>
      <c r="N47" s="312"/>
      <c r="O47" s="312"/>
      <c r="P47" s="312"/>
      <c r="Q47" s="312"/>
      <c r="R47" s="312"/>
      <c r="S47" s="312"/>
    </row>
    <row r="48" spans="1:19" s="314" customFormat="1" ht="21.95" customHeight="1" x14ac:dyDescent="0.2">
      <c r="A48" s="315"/>
      <c r="I48" s="312"/>
      <c r="J48" s="312"/>
      <c r="K48" s="312"/>
      <c r="L48" s="312"/>
      <c r="M48" s="312"/>
      <c r="N48" s="312"/>
      <c r="O48" s="312"/>
      <c r="P48" s="312"/>
      <c r="Q48" s="312"/>
      <c r="R48" s="312"/>
      <c r="S48" s="312"/>
    </row>
    <row r="49" spans="1:19" s="314" customFormat="1" ht="21.95" customHeight="1" x14ac:dyDescent="0.2">
      <c r="A49" s="315"/>
      <c r="I49" s="312"/>
      <c r="J49" s="312"/>
      <c r="K49" s="312"/>
      <c r="L49" s="312"/>
      <c r="M49" s="312"/>
      <c r="N49" s="312"/>
      <c r="O49" s="312"/>
      <c r="P49" s="312"/>
      <c r="Q49" s="312"/>
      <c r="R49" s="312"/>
      <c r="S49" s="312"/>
    </row>
    <row r="50" spans="1:19" s="314" customFormat="1" x14ac:dyDescent="0.2">
      <c r="A50" s="315"/>
      <c r="I50" s="312"/>
      <c r="J50" s="312"/>
      <c r="K50" s="312"/>
      <c r="L50" s="312"/>
      <c r="M50" s="312"/>
      <c r="N50" s="312"/>
      <c r="O50" s="312"/>
      <c r="P50" s="312"/>
      <c r="Q50" s="312"/>
      <c r="R50" s="312"/>
      <c r="S50" s="312"/>
    </row>
    <row r="51" spans="1:19" s="314" customFormat="1" x14ac:dyDescent="0.2">
      <c r="A51" s="315"/>
      <c r="I51" s="312"/>
      <c r="J51" s="312"/>
      <c r="K51" s="312"/>
      <c r="L51" s="312"/>
      <c r="M51" s="312"/>
      <c r="N51" s="312"/>
      <c r="O51" s="312"/>
      <c r="P51" s="312"/>
      <c r="Q51" s="312"/>
      <c r="R51" s="312"/>
      <c r="S51" s="312"/>
    </row>
    <row r="52" spans="1:19" s="314" customFormat="1" x14ac:dyDescent="0.2">
      <c r="A52" s="315"/>
      <c r="I52" s="312"/>
      <c r="J52" s="312"/>
      <c r="K52" s="312"/>
      <c r="L52" s="312"/>
      <c r="M52" s="312"/>
      <c r="N52" s="312"/>
      <c r="O52" s="312"/>
      <c r="P52" s="312"/>
      <c r="Q52" s="312"/>
      <c r="R52" s="312"/>
      <c r="S52" s="312"/>
    </row>
    <row r="53" spans="1:19" s="314" customFormat="1" x14ac:dyDescent="0.2">
      <c r="A53" s="315"/>
      <c r="I53" s="312"/>
      <c r="J53" s="312"/>
      <c r="K53" s="312"/>
      <c r="L53" s="312"/>
      <c r="M53" s="312"/>
      <c r="N53" s="312"/>
      <c r="O53" s="312"/>
      <c r="P53" s="312"/>
      <c r="Q53" s="312"/>
      <c r="R53" s="312"/>
      <c r="S53" s="312"/>
    </row>
    <row r="54" spans="1:19" s="314" customFormat="1" x14ac:dyDescent="0.2">
      <c r="A54" s="315"/>
      <c r="I54" s="312"/>
      <c r="J54" s="312"/>
      <c r="K54" s="312"/>
      <c r="L54" s="312"/>
      <c r="M54" s="312"/>
      <c r="N54" s="312"/>
      <c r="O54" s="312"/>
      <c r="P54" s="312"/>
      <c r="Q54" s="312"/>
      <c r="R54" s="312"/>
      <c r="S54" s="312"/>
    </row>
    <row r="55" spans="1:19" s="314" customFormat="1" x14ac:dyDescent="0.2">
      <c r="A55" s="315"/>
      <c r="I55" s="312"/>
      <c r="J55" s="312"/>
      <c r="K55" s="312"/>
      <c r="L55" s="312"/>
      <c r="M55" s="312"/>
      <c r="N55" s="312"/>
      <c r="O55" s="312"/>
      <c r="P55" s="312"/>
      <c r="Q55" s="312"/>
      <c r="R55" s="312"/>
      <c r="S55" s="312"/>
    </row>
    <row r="56" spans="1:19" s="314" customFormat="1" x14ac:dyDescent="0.2">
      <c r="A56" s="315"/>
      <c r="I56" s="312"/>
      <c r="J56" s="312"/>
      <c r="K56" s="312"/>
      <c r="L56" s="312"/>
      <c r="M56" s="312"/>
      <c r="N56" s="312"/>
      <c r="O56" s="312"/>
      <c r="P56" s="312"/>
      <c r="Q56" s="312"/>
      <c r="R56" s="312"/>
      <c r="S56" s="312"/>
    </row>
    <row r="57" spans="1:19" s="314" customFormat="1" x14ac:dyDescent="0.2">
      <c r="A57" s="315"/>
      <c r="I57" s="312"/>
      <c r="J57" s="312"/>
      <c r="K57" s="312"/>
      <c r="L57" s="312"/>
      <c r="M57" s="312"/>
      <c r="N57" s="312"/>
      <c r="O57" s="312"/>
      <c r="P57" s="312"/>
      <c r="Q57" s="312"/>
      <c r="R57" s="312"/>
      <c r="S57" s="312"/>
    </row>
    <row r="58" spans="1:19" s="314" customFormat="1" x14ac:dyDescent="0.2">
      <c r="A58" s="315"/>
      <c r="I58" s="312"/>
      <c r="J58" s="312"/>
      <c r="K58" s="312"/>
      <c r="L58" s="312"/>
      <c r="M58" s="312"/>
      <c r="N58" s="312"/>
      <c r="O58" s="312"/>
      <c r="P58" s="312"/>
      <c r="Q58" s="312"/>
      <c r="R58" s="312"/>
      <c r="S58" s="312"/>
    </row>
    <row r="59" spans="1:19" s="314" customFormat="1" x14ac:dyDescent="0.2">
      <c r="A59" s="315"/>
      <c r="I59" s="312"/>
      <c r="J59" s="312"/>
      <c r="K59" s="312"/>
      <c r="L59" s="312"/>
      <c r="M59" s="312"/>
      <c r="N59" s="312"/>
      <c r="O59" s="312"/>
      <c r="P59" s="312"/>
      <c r="Q59" s="312"/>
      <c r="R59" s="312"/>
      <c r="S59" s="312"/>
    </row>
    <row r="60" spans="1:19" s="314" customFormat="1" x14ac:dyDescent="0.2">
      <c r="A60" s="315"/>
      <c r="I60" s="312"/>
      <c r="J60" s="312"/>
      <c r="K60" s="312"/>
      <c r="L60" s="312"/>
      <c r="M60" s="312"/>
      <c r="N60" s="312"/>
      <c r="O60" s="312"/>
      <c r="P60" s="312"/>
      <c r="Q60" s="312"/>
      <c r="R60" s="312"/>
      <c r="S60" s="312"/>
    </row>
    <row r="61" spans="1:19" s="314" customFormat="1" x14ac:dyDescent="0.2">
      <c r="A61" s="315"/>
      <c r="I61" s="312"/>
      <c r="J61" s="312"/>
      <c r="K61" s="312"/>
      <c r="L61" s="312"/>
      <c r="M61" s="312"/>
      <c r="N61" s="312"/>
      <c r="O61" s="312"/>
      <c r="P61" s="312"/>
      <c r="Q61" s="312"/>
      <c r="R61" s="312"/>
      <c r="S61" s="312"/>
    </row>
    <row r="62" spans="1:19" s="314" customFormat="1" x14ac:dyDescent="0.2">
      <c r="A62" s="315"/>
      <c r="I62" s="312"/>
      <c r="J62" s="312"/>
      <c r="K62" s="312"/>
      <c r="L62" s="312"/>
      <c r="M62" s="312"/>
      <c r="N62" s="312"/>
      <c r="O62" s="312"/>
      <c r="P62" s="312"/>
      <c r="Q62" s="312"/>
      <c r="R62" s="312"/>
      <c r="S62" s="312"/>
    </row>
    <row r="63" spans="1:19" s="314" customFormat="1" x14ac:dyDescent="0.2">
      <c r="A63" s="315"/>
      <c r="I63" s="312"/>
      <c r="J63" s="312"/>
      <c r="K63" s="312"/>
      <c r="L63" s="312"/>
      <c r="M63" s="312"/>
      <c r="N63" s="312"/>
      <c r="O63" s="312"/>
      <c r="P63" s="312"/>
      <c r="Q63" s="312"/>
      <c r="R63" s="312"/>
      <c r="S63" s="312"/>
    </row>
    <row r="64" spans="1:19" s="314" customFormat="1" x14ac:dyDescent="0.2">
      <c r="A64" s="315"/>
      <c r="I64" s="312"/>
      <c r="J64" s="312"/>
      <c r="K64" s="312"/>
      <c r="L64" s="312"/>
      <c r="M64" s="312"/>
      <c r="N64" s="312"/>
      <c r="O64" s="312"/>
      <c r="P64" s="312"/>
      <c r="Q64" s="312"/>
      <c r="R64" s="312"/>
      <c r="S64" s="312"/>
    </row>
    <row r="65" spans="1:19" s="314" customFormat="1" x14ac:dyDescent="0.2">
      <c r="A65" s="315"/>
      <c r="I65" s="312"/>
      <c r="J65" s="312"/>
      <c r="K65" s="312"/>
      <c r="L65" s="312"/>
      <c r="M65" s="312"/>
      <c r="N65" s="312"/>
      <c r="O65" s="312"/>
      <c r="P65" s="312"/>
      <c r="Q65" s="312"/>
      <c r="R65" s="312"/>
      <c r="S65" s="312"/>
    </row>
    <row r="66" spans="1:19" s="314" customFormat="1" x14ac:dyDescent="0.2">
      <c r="A66" s="315"/>
      <c r="I66" s="312"/>
      <c r="J66" s="312"/>
      <c r="K66" s="312"/>
      <c r="L66" s="312"/>
      <c r="M66" s="312"/>
      <c r="N66" s="312"/>
      <c r="O66" s="312"/>
      <c r="P66" s="312"/>
      <c r="Q66" s="312"/>
      <c r="R66" s="312"/>
      <c r="S66" s="312"/>
    </row>
    <row r="67" spans="1:19" s="314" customFormat="1" x14ac:dyDescent="0.2">
      <c r="A67" s="315"/>
      <c r="I67" s="312"/>
      <c r="J67" s="312"/>
      <c r="K67" s="312"/>
      <c r="L67" s="312"/>
      <c r="M67" s="312"/>
      <c r="N67" s="312"/>
      <c r="O67" s="312"/>
      <c r="P67" s="312"/>
      <c r="Q67" s="312"/>
      <c r="R67" s="312"/>
      <c r="S67" s="312"/>
    </row>
    <row r="68" spans="1:19" s="314" customFormat="1" x14ac:dyDescent="0.2">
      <c r="A68" s="315"/>
      <c r="I68" s="312"/>
      <c r="J68" s="312"/>
      <c r="K68" s="312"/>
      <c r="L68" s="312"/>
      <c r="M68" s="312"/>
      <c r="N68" s="312"/>
      <c r="O68" s="312"/>
      <c r="P68" s="312"/>
      <c r="Q68" s="312"/>
      <c r="R68" s="312"/>
      <c r="S68" s="312"/>
    </row>
    <row r="69" spans="1:19" s="314" customFormat="1" x14ac:dyDescent="0.2">
      <c r="A69" s="315"/>
      <c r="I69" s="312"/>
      <c r="J69" s="312"/>
      <c r="K69" s="312"/>
      <c r="L69" s="312"/>
      <c r="M69" s="312"/>
      <c r="N69" s="312"/>
      <c r="O69" s="312"/>
      <c r="P69" s="312"/>
      <c r="Q69" s="312"/>
      <c r="R69" s="312"/>
      <c r="S69" s="312"/>
    </row>
    <row r="70" spans="1:19" s="314" customFormat="1" x14ac:dyDescent="0.2">
      <c r="A70" s="315"/>
      <c r="I70" s="312"/>
      <c r="J70" s="312"/>
      <c r="K70" s="312"/>
      <c r="L70" s="312"/>
      <c r="M70" s="312"/>
      <c r="N70" s="312"/>
      <c r="O70" s="312"/>
      <c r="P70" s="312"/>
      <c r="Q70" s="312"/>
      <c r="R70" s="312"/>
      <c r="S70" s="312"/>
    </row>
    <row r="71" spans="1:19" s="314" customFormat="1" x14ac:dyDescent="0.2">
      <c r="A71" s="315"/>
      <c r="I71" s="312"/>
      <c r="J71" s="312"/>
      <c r="K71" s="312"/>
      <c r="L71" s="312"/>
      <c r="M71" s="312"/>
      <c r="N71" s="312"/>
      <c r="O71" s="312"/>
      <c r="P71" s="312"/>
      <c r="Q71" s="312"/>
      <c r="R71" s="312"/>
      <c r="S71" s="312"/>
    </row>
    <row r="72" spans="1:19" s="314" customFormat="1" x14ac:dyDescent="0.2">
      <c r="A72" s="315"/>
      <c r="I72" s="312"/>
      <c r="J72" s="312"/>
      <c r="K72" s="312"/>
      <c r="L72" s="312"/>
      <c r="M72" s="312"/>
      <c r="N72" s="312"/>
      <c r="O72" s="312"/>
      <c r="P72" s="312"/>
      <c r="Q72" s="312"/>
      <c r="R72" s="312"/>
      <c r="S72" s="312"/>
    </row>
    <row r="73" spans="1:19" s="314" customFormat="1" x14ac:dyDescent="0.2">
      <c r="A73" s="315"/>
      <c r="I73" s="312"/>
      <c r="J73" s="312"/>
      <c r="K73" s="312"/>
      <c r="L73" s="312"/>
      <c r="M73" s="312"/>
      <c r="N73" s="312"/>
      <c r="O73" s="312"/>
      <c r="P73" s="312"/>
      <c r="Q73" s="312"/>
      <c r="R73" s="312"/>
      <c r="S73" s="312"/>
    </row>
    <row r="74" spans="1:19" s="314" customFormat="1" x14ac:dyDescent="0.2">
      <c r="A74" s="315"/>
      <c r="I74" s="312"/>
      <c r="J74" s="312"/>
      <c r="K74" s="312"/>
      <c r="L74" s="312"/>
      <c r="M74" s="312"/>
      <c r="N74" s="312"/>
      <c r="O74" s="312"/>
      <c r="P74" s="312"/>
      <c r="Q74" s="312"/>
      <c r="R74" s="312"/>
      <c r="S74" s="312"/>
    </row>
    <row r="75" spans="1:19" s="314" customFormat="1" x14ac:dyDescent="0.2">
      <c r="A75" s="315"/>
      <c r="I75" s="312"/>
      <c r="J75" s="312"/>
      <c r="K75" s="312"/>
      <c r="L75" s="312"/>
      <c r="M75" s="312"/>
      <c r="N75" s="312"/>
      <c r="O75" s="312"/>
      <c r="P75" s="312"/>
      <c r="Q75" s="312"/>
      <c r="R75" s="312"/>
      <c r="S75" s="312"/>
    </row>
    <row r="76" spans="1:19" s="314" customFormat="1" x14ac:dyDescent="0.2">
      <c r="A76" s="315"/>
      <c r="I76" s="312"/>
      <c r="J76" s="312"/>
      <c r="K76" s="312"/>
      <c r="L76" s="312"/>
      <c r="M76" s="312"/>
      <c r="N76" s="312"/>
      <c r="O76" s="312"/>
      <c r="P76" s="312"/>
      <c r="Q76" s="312"/>
      <c r="R76" s="312"/>
      <c r="S76" s="312"/>
    </row>
    <row r="77" spans="1:19" s="314" customFormat="1" x14ac:dyDescent="0.2">
      <c r="A77" s="315"/>
      <c r="I77" s="312"/>
      <c r="J77" s="312"/>
      <c r="K77" s="312"/>
      <c r="L77" s="312"/>
      <c r="M77" s="312"/>
      <c r="N77" s="312"/>
      <c r="O77" s="312"/>
      <c r="P77" s="312"/>
      <c r="Q77" s="312"/>
      <c r="R77" s="312"/>
      <c r="S77" s="312"/>
    </row>
    <row r="78" spans="1:19" s="314" customFormat="1" x14ac:dyDescent="0.2">
      <c r="A78" s="315"/>
      <c r="I78" s="312"/>
      <c r="J78" s="312"/>
      <c r="K78" s="312"/>
      <c r="L78" s="312"/>
      <c r="M78" s="312"/>
      <c r="N78" s="312"/>
      <c r="O78" s="312"/>
      <c r="P78" s="312"/>
      <c r="Q78" s="312"/>
      <c r="R78" s="312"/>
      <c r="S78" s="312"/>
    </row>
    <row r="79" spans="1:19" s="314" customFormat="1" x14ac:dyDescent="0.2">
      <c r="A79" s="315"/>
      <c r="I79" s="312"/>
      <c r="J79" s="312"/>
      <c r="K79" s="312"/>
      <c r="L79" s="312"/>
      <c r="M79" s="312"/>
      <c r="N79" s="312"/>
      <c r="O79" s="312"/>
      <c r="P79" s="312"/>
      <c r="Q79" s="312"/>
      <c r="R79" s="312"/>
      <c r="S79" s="312"/>
    </row>
    <row r="80" spans="1:19" s="314" customFormat="1" x14ac:dyDescent="0.2">
      <c r="A80" s="315"/>
      <c r="I80" s="312"/>
      <c r="J80" s="312"/>
      <c r="K80" s="312"/>
      <c r="L80" s="312"/>
      <c r="M80" s="312"/>
      <c r="N80" s="312"/>
      <c r="O80" s="312"/>
      <c r="P80" s="312"/>
      <c r="Q80" s="312"/>
      <c r="R80" s="312"/>
      <c r="S80" s="312"/>
    </row>
    <row r="81" spans="1:19" s="314" customFormat="1" x14ac:dyDescent="0.2">
      <c r="A81" s="315"/>
      <c r="I81" s="312"/>
      <c r="J81" s="312"/>
      <c r="K81" s="312"/>
      <c r="L81" s="312"/>
      <c r="M81" s="312"/>
      <c r="N81" s="312"/>
      <c r="O81" s="312"/>
      <c r="P81" s="312"/>
      <c r="Q81" s="312"/>
      <c r="R81" s="312"/>
      <c r="S81" s="312"/>
    </row>
    <row r="82" spans="1:19" s="314" customFormat="1" x14ac:dyDescent="0.2">
      <c r="A82" s="315"/>
      <c r="I82" s="312"/>
      <c r="J82" s="312"/>
      <c r="K82" s="312"/>
      <c r="L82" s="312"/>
      <c r="M82" s="312"/>
      <c r="N82" s="312"/>
      <c r="O82" s="312"/>
      <c r="P82" s="312"/>
      <c r="Q82" s="312"/>
      <c r="R82" s="312"/>
      <c r="S82" s="312"/>
    </row>
    <row r="83" spans="1:19" s="314" customFormat="1" x14ac:dyDescent="0.2">
      <c r="A83" s="315"/>
      <c r="I83" s="312"/>
      <c r="J83" s="312"/>
      <c r="K83" s="312"/>
      <c r="L83" s="312"/>
      <c r="M83" s="312"/>
      <c r="N83" s="312"/>
      <c r="O83" s="312"/>
      <c r="P83" s="312"/>
      <c r="Q83" s="312"/>
      <c r="R83" s="312"/>
      <c r="S83" s="312"/>
    </row>
    <row r="84" spans="1:19" s="314" customFormat="1" x14ac:dyDescent="0.2">
      <c r="A84" s="315"/>
      <c r="I84" s="312"/>
      <c r="J84" s="312"/>
      <c r="K84" s="312"/>
      <c r="L84" s="312"/>
      <c r="M84" s="312"/>
      <c r="N84" s="312"/>
      <c r="O84" s="312"/>
      <c r="P84" s="312"/>
      <c r="Q84" s="312"/>
      <c r="R84" s="312"/>
      <c r="S84" s="312"/>
    </row>
    <row r="85" spans="1:19" s="314" customFormat="1" x14ac:dyDescent="0.2">
      <c r="A85" s="315"/>
      <c r="I85" s="312"/>
      <c r="J85" s="312"/>
      <c r="K85" s="312"/>
      <c r="L85" s="312"/>
      <c r="M85" s="312"/>
      <c r="N85" s="312"/>
      <c r="O85" s="312"/>
      <c r="P85" s="312"/>
      <c r="Q85" s="312"/>
      <c r="R85" s="312"/>
      <c r="S85" s="312"/>
    </row>
    <row r="86" spans="1:19" s="314" customFormat="1" x14ac:dyDescent="0.2">
      <c r="A86" s="315"/>
      <c r="I86" s="312"/>
      <c r="J86" s="312"/>
      <c r="K86" s="312"/>
      <c r="L86" s="312"/>
      <c r="M86" s="312"/>
      <c r="N86" s="312"/>
      <c r="O86" s="312"/>
      <c r="P86" s="312"/>
      <c r="Q86" s="312"/>
      <c r="R86" s="312"/>
      <c r="S86" s="312"/>
    </row>
    <row r="87" spans="1:19" s="314" customFormat="1" x14ac:dyDescent="0.2">
      <c r="A87" s="315"/>
      <c r="I87" s="312"/>
      <c r="J87" s="312"/>
      <c r="K87" s="312"/>
      <c r="L87" s="312"/>
      <c r="M87" s="312"/>
      <c r="N87" s="312"/>
      <c r="O87" s="312"/>
      <c r="P87" s="312"/>
      <c r="Q87" s="312"/>
      <c r="R87" s="312"/>
      <c r="S87" s="312"/>
    </row>
    <row r="88" spans="1:19" s="314" customFormat="1" x14ac:dyDescent="0.2">
      <c r="A88" s="315"/>
      <c r="I88" s="312"/>
      <c r="J88" s="312"/>
      <c r="K88" s="312"/>
      <c r="L88" s="312"/>
      <c r="M88" s="312"/>
      <c r="N88" s="312"/>
      <c r="O88" s="312"/>
      <c r="P88" s="312"/>
      <c r="Q88" s="312"/>
      <c r="R88" s="312"/>
      <c r="S88" s="312"/>
    </row>
    <row r="89" spans="1:19" s="314" customFormat="1" x14ac:dyDescent="0.2">
      <c r="A89" s="315"/>
      <c r="I89" s="312"/>
      <c r="J89" s="312"/>
      <c r="K89" s="312"/>
      <c r="L89" s="312"/>
      <c r="M89" s="312"/>
      <c r="N89" s="312"/>
      <c r="O89" s="312"/>
      <c r="P89" s="312"/>
      <c r="Q89" s="312"/>
      <c r="R89" s="312"/>
      <c r="S89" s="312"/>
    </row>
    <row r="90" spans="1:19" s="314" customFormat="1" x14ac:dyDescent="0.2">
      <c r="A90" s="315"/>
      <c r="I90" s="312"/>
      <c r="J90" s="312"/>
      <c r="K90" s="312"/>
      <c r="L90" s="312"/>
      <c r="M90" s="312"/>
      <c r="N90" s="312"/>
      <c r="O90" s="312"/>
      <c r="P90" s="312"/>
      <c r="Q90" s="312"/>
      <c r="R90" s="312"/>
      <c r="S90" s="312"/>
    </row>
    <row r="91" spans="1:19" s="314" customFormat="1" x14ac:dyDescent="0.2">
      <c r="A91" s="315"/>
      <c r="I91" s="312"/>
      <c r="J91" s="312"/>
      <c r="K91" s="312"/>
      <c r="L91" s="312"/>
      <c r="M91" s="312"/>
      <c r="N91" s="312"/>
      <c r="O91" s="312"/>
      <c r="P91" s="312"/>
      <c r="Q91" s="312"/>
      <c r="R91" s="312"/>
      <c r="S91" s="312"/>
    </row>
    <row r="92" spans="1:19" s="314" customFormat="1" x14ac:dyDescent="0.2">
      <c r="A92" s="315"/>
      <c r="I92" s="312"/>
      <c r="J92" s="312"/>
      <c r="K92" s="312"/>
      <c r="L92" s="312"/>
      <c r="M92" s="312"/>
      <c r="N92" s="312"/>
      <c r="O92" s="312"/>
      <c r="P92" s="312"/>
      <c r="Q92" s="312"/>
      <c r="R92" s="312"/>
      <c r="S92" s="312"/>
    </row>
    <row r="93" spans="1:19" s="314" customFormat="1" x14ac:dyDescent="0.2">
      <c r="A93" s="315"/>
      <c r="I93" s="312"/>
      <c r="J93" s="312"/>
      <c r="K93" s="312"/>
      <c r="L93" s="312"/>
      <c r="M93" s="312"/>
      <c r="N93" s="312"/>
      <c r="O93" s="312"/>
      <c r="P93" s="312"/>
      <c r="Q93" s="312"/>
      <c r="R93" s="312"/>
      <c r="S93" s="312"/>
    </row>
    <row r="94" spans="1:19" s="314" customFormat="1" x14ac:dyDescent="0.2">
      <c r="A94" s="315"/>
      <c r="I94" s="312"/>
      <c r="J94" s="312"/>
      <c r="K94" s="312"/>
      <c r="L94" s="312"/>
      <c r="M94" s="312"/>
      <c r="N94" s="312"/>
      <c r="O94" s="312"/>
      <c r="P94" s="312"/>
      <c r="Q94" s="312"/>
      <c r="R94" s="312"/>
      <c r="S94" s="312"/>
    </row>
    <row r="95" spans="1:19" s="314" customFormat="1" x14ac:dyDescent="0.2">
      <c r="A95" s="315"/>
      <c r="I95" s="312"/>
      <c r="J95" s="312"/>
      <c r="K95" s="312"/>
      <c r="L95" s="312"/>
      <c r="M95" s="312"/>
      <c r="N95" s="312"/>
      <c r="O95" s="312"/>
      <c r="P95" s="312"/>
      <c r="Q95" s="312"/>
      <c r="R95" s="312"/>
      <c r="S95" s="312"/>
    </row>
    <row r="96" spans="1:19" s="314" customFormat="1" x14ac:dyDescent="0.2">
      <c r="A96" s="315"/>
      <c r="I96" s="312"/>
      <c r="J96" s="312"/>
      <c r="K96" s="312"/>
      <c r="L96" s="312"/>
      <c r="M96" s="312"/>
      <c r="N96" s="312"/>
      <c r="O96" s="312"/>
      <c r="P96" s="312"/>
      <c r="Q96" s="312"/>
      <c r="R96" s="312"/>
      <c r="S96" s="312"/>
    </row>
    <row r="97" spans="1:19" s="314" customFormat="1" x14ac:dyDescent="0.2">
      <c r="A97" s="315"/>
      <c r="I97" s="312"/>
      <c r="J97" s="312"/>
      <c r="K97" s="312"/>
      <c r="L97" s="312"/>
      <c r="M97" s="312"/>
      <c r="N97" s="312"/>
      <c r="O97" s="312"/>
      <c r="P97" s="312"/>
      <c r="Q97" s="312"/>
      <c r="R97" s="312"/>
      <c r="S97" s="312"/>
    </row>
    <row r="98" spans="1:19" s="314" customFormat="1" x14ac:dyDescent="0.2">
      <c r="A98" s="315"/>
      <c r="I98" s="312"/>
      <c r="J98" s="312"/>
      <c r="K98" s="312"/>
      <c r="L98" s="312"/>
      <c r="M98" s="312"/>
      <c r="N98" s="312"/>
      <c r="O98" s="312"/>
      <c r="P98" s="312"/>
      <c r="Q98" s="312"/>
      <c r="R98" s="312"/>
      <c r="S98" s="312"/>
    </row>
    <row r="99" spans="1:19" s="314" customFormat="1" x14ac:dyDescent="0.2">
      <c r="A99" s="315"/>
      <c r="I99" s="312"/>
      <c r="J99" s="312"/>
      <c r="K99" s="312"/>
      <c r="L99" s="312"/>
      <c r="M99" s="312"/>
      <c r="N99" s="312"/>
      <c r="O99" s="312"/>
      <c r="P99" s="312"/>
      <c r="Q99" s="312"/>
      <c r="R99" s="312"/>
      <c r="S99" s="312"/>
    </row>
    <row r="100" spans="1:19" s="314" customFormat="1" x14ac:dyDescent="0.2">
      <c r="A100" s="315"/>
      <c r="I100" s="312"/>
      <c r="J100" s="312"/>
      <c r="K100" s="312"/>
      <c r="L100" s="312"/>
      <c r="M100" s="312"/>
      <c r="N100" s="312"/>
      <c r="O100" s="312"/>
      <c r="P100" s="312"/>
      <c r="Q100" s="312"/>
      <c r="R100" s="312"/>
      <c r="S100" s="312"/>
    </row>
    <row r="101" spans="1:19" s="314" customFormat="1" x14ac:dyDescent="0.2">
      <c r="A101" s="315"/>
      <c r="I101" s="312"/>
      <c r="J101" s="312"/>
      <c r="K101" s="312"/>
      <c r="L101" s="312"/>
      <c r="M101" s="312"/>
      <c r="N101" s="312"/>
      <c r="O101" s="312"/>
      <c r="P101" s="312"/>
      <c r="Q101" s="312"/>
      <c r="R101" s="312"/>
      <c r="S101" s="312"/>
    </row>
    <row r="102" spans="1:19" s="314" customFormat="1" x14ac:dyDescent="0.2">
      <c r="A102" s="315"/>
      <c r="I102" s="312"/>
      <c r="J102" s="312"/>
      <c r="K102" s="312"/>
      <c r="L102" s="312"/>
      <c r="M102" s="312"/>
      <c r="N102" s="312"/>
      <c r="O102" s="312"/>
      <c r="P102" s="312"/>
      <c r="Q102" s="312"/>
      <c r="R102" s="312"/>
      <c r="S102" s="312"/>
    </row>
    <row r="103" spans="1:19" s="314" customFormat="1" x14ac:dyDescent="0.2">
      <c r="A103" s="315"/>
      <c r="I103" s="312"/>
      <c r="J103" s="312"/>
      <c r="K103" s="312"/>
      <c r="L103" s="312"/>
      <c r="M103" s="312"/>
      <c r="N103" s="312"/>
      <c r="O103" s="312"/>
      <c r="P103" s="312"/>
      <c r="Q103" s="312"/>
      <c r="R103" s="312"/>
      <c r="S103" s="312"/>
    </row>
    <row r="104" spans="1:19" s="314" customFormat="1" x14ac:dyDescent="0.2">
      <c r="A104" s="315"/>
      <c r="I104" s="312"/>
      <c r="J104" s="312"/>
      <c r="K104" s="312"/>
      <c r="L104" s="312"/>
      <c r="M104" s="312"/>
      <c r="N104" s="312"/>
      <c r="O104" s="312"/>
      <c r="P104" s="312"/>
      <c r="Q104" s="312"/>
      <c r="R104" s="312"/>
      <c r="S104" s="312"/>
    </row>
    <row r="105" spans="1:19" s="314" customFormat="1" x14ac:dyDescent="0.2">
      <c r="A105" s="315"/>
      <c r="I105" s="312"/>
      <c r="J105" s="312"/>
      <c r="K105" s="312"/>
      <c r="L105" s="312"/>
      <c r="M105" s="312"/>
      <c r="N105" s="312"/>
      <c r="O105" s="312"/>
      <c r="P105" s="312"/>
      <c r="Q105" s="312"/>
      <c r="R105" s="312"/>
      <c r="S105" s="312"/>
    </row>
    <row r="106" spans="1:19" s="314" customFormat="1" x14ac:dyDescent="0.2">
      <c r="A106" s="315"/>
      <c r="I106" s="312"/>
      <c r="J106" s="312"/>
      <c r="K106" s="312"/>
      <c r="L106" s="312"/>
      <c r="M106" s="312"/>
      <c r="N106" s="312"/>
      <c r="O106" s="312"/>
      <c r="P106" s="312"/>
      <c r="Q106" s="312"/>
      <c r="R106" s="312"/>
      <c r="S106" s="312"/>
    </row>
    <row r="107" spans="1:19" s="314" customFormat="1" x14ac:dyDescent="0.2">
      <c r="A107" s="315"/>
      <c r="I107" s="312"/>
      <c r="J107" s="312"/>
      <c r="K107" s="312"/>
      <c r="L107" s="312"/>
      <c r="M107" s="312"/>
      <c r="N107" s="312"/>
      <c r="O107" s="312"/>
      <c r="P107" s="312"/>
      <c r="Q107" s="312"/>
      <c r="R107" s="312"/>
      <c r="S107" s="312"/>
    </row>
    <row r="108" spans="1:19" s="314" customFormat="1" x14ac:dyDescent="0.2">
      <c r="A108" s="315"/>
      <c r="I108" s="312"/>
      <c r="J108" s="312"/>
      <c r="K108" s="312"/>
      <c r="L108" s="312"/>
      <c r="M108" s="312"/>
      <c r="N108" s="312"/>
      <c r="O108" s="312"/>
      <c r="P108" s="312"/>
      <c r="Q108" s="312"/>
      <c r="R108" s="312"/>
      <c r="S108" s="312"/>
    </row>
    <row r="109" spans="1:19" s="314" customFormat="1" x14ac:dyDescent="0.2">
      <c r="A109" s="315"/>
      <c r="I109" s="312"/>
      <c r="J109" s="312"/>
      <c r="K109" s="312"/>
      <c r="L109" s="312"/>
      <c r="M109" s="312"/>
      <c r="N109" s="312"/>
      <c r="O109" s="312"/>
      <c r="P109" s="312"/>
      <c r="Q109" s="312"/>
      <c r="R109" s="312"/>
      <c r="S109" s="312"/>
    </row>
    <row r="110" spans="1:19" s="314" customFormat="1" x14ac:dyDescent="0.2">
      <c r="A110" s="315"/>
      <c r="I110" s="312"/>
      <c r="J110" s="312"/>
      <c r="K110" s="312"/>
      <c r="L110" s="312"/>
      <c r="M110" s="312"/>
      <c r="N110" s="312"/>
      <c r="O110" s="312"/>
      <c r="P110" s="312"/>
      <c r="Q110" s="312"/>
      <c r="R110" s="312"/>
      <c r="S110" s="312"/>
    </row>
    <row r="111" spans="1:19" s="314" customFormat="1" x14ac:dyDescent="0.2">
      <c r="A111" s="315"/>
      <c r="I111" s="312"/>
      <c r="J111" s="312"/>
      <c r="K111" s="312"/>
      <c r="L111" s="312"/>
      <c r="M111" s="312"/>
      <c r="N111" s="312"/>
      <c r="O111" s="312"/>
      <c r="P111" s="312"/>
      <c r="Q111" s="312"/>
      <c r="R111" s="312"/>
      <c r="S111" s="312"/>
    </row>
    <row r="112" spans="1:19" s="314" customFormat="1" x14ac:dyDescent="0.2">
      <c r="A112" s="315"/>
      <c r="I112" s="312"/>
      <c r="J112" s="312"/>
      <c r="K112" s="312"/>
      <c r="L112" s="312"/>
      <c r="M112" s="312"/>
      <c r="N112" s="312"/>
      <c r="O112" s="312"/>
      <c r="P112" s="312"/>
      <c r="Q112" s="312"/>
      <c r="R112" s="312"/>
      <c r="S112" s="312"/>
    </row>
    <row r="113" spans="1:19" s="314" customFormat="1" x14ac:dyDescent="0.2">
      <c r="A113" s="315"/>
      <c r="I113" s="312"/>
      <c r="J113" s="312"/>
      <c r="K113" s="312"/>
      <c r="L113" s="312"/>
      <c r="M113" s="312"/>
      <c r="N113" s="312"/>
      <c r="O113" s="312"/>
      <c r="P113" s="312"/>
      <c r="Q113" s="312"/>
      <c r="R113" s="312"/>
      <c r="S113" s="312"/>
    </row>
    <row r="114" spans="1:19" s="314" customFormat="1" x14ac:dyDescent="0.2">
      <c r="A114" s="315"/>
      <c r="I114" s="312"/>
      <c r="J114" s="312"/>
      <c r="K114" s="312"/>
      <c r="L114" s="312"/>
      <c r="M114" s="312"/>
      <c r="N114" s="312"/>
      <c r="O114" s="312"/>
      <c r="P114" s="312"/>
      <c r="Q114" s="312"/>
      <c r="R114" s="312"/>
      <c r="S114" s="312"/>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r:id="rId1"/>
  <headerFooter>
    <oddFooter>&amp;LRevised October 2018&amp;C5</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07129-7AD2-4E63-975A-B66073834D67}">
  <dimension ref="A1:R94"/>
  <sheetViews>
    <sheetView topLeftCell="A7" workbookViewId="0">
      <selection activeCell="A28" sqref="A28:G32"/>
    </sheetView>
  </sheetViews>
  <sheetFormatPr defaultColWidth="9.140625" defaultRowHeight="12.75" x14ac:dyDescent="0.2"/>
  <cols>
    <col min="1" max="1" width="3.7109375" style="313" customWidth="1"/>
    <col min="2" max="2" width="29.85546875" style="312" customWidth="1"/>
    <col min="3" max="3" width="13.28515625" style="312" customWidth="1"/>
    <col min="4" max="4" width="12.85546875" style="312" customWidth="1"/>
    <col min="5" max="5" width="12.42578125" style="312" customWidth="1"/>
    <col min="6" max="6" width="14.140625" style="312" customWidth="1"/>
    <col min="7" max="7" width="12.140625" style="312" customWidth="1"/>
    <col min="8" max="18" width="9" style="312" customWidth="1"/>
    <col min="19" max="16384" width="9.140625" style="312"/>
  </cols>
  <sheetData>
    <row r="1" spans="1:18" ht="15.75" x14ac:dyDescent="0.2">
      <c r="A1" s="432" t="s">
        <v>134</v>
      </c>
      <c r="B1" s="432"/>
      <c r="C1" s="432"/>
      <c r="D1" s="432"/>
      <c r="E1" s="432"/>
      <c r="F1" s="432"/>
      <c r="G1" s="432"/>
    </row>
    <row r="2" spans="1:18" ht="15.75" x14ac:dyDescent="0.2">
      <c r="A2" s="432" t="s">
        <v>96</v>
      </c>
      <c r="B2" s="433"/>
      <c r="C2" s="433"/>
      <c r="D2" s="433"/>
      <c r="E2" s="433"/>
      <c r="F2" s="433"/>
      <c r="G2" s="433"/>
    </row>
    <row r="3" spans="1:18" s="344" customFormat="1" ht="48.75" thickBot="1" x14ac:dyDescent="0.25">
      <c r="A3" s="434" t="s">
        <v>117</v>
      </c>
      <c r="B3" s="436"/>
      <c r="C3" s="346" t="s">
        <v>319</v>
      </c>
      <c r="D3" s="346" t="s">
        <v>109</v>
      </c>
      <c r="E3" s="345" t="s">
        <v>111</v>
      </c>
      <c r="F3" s="346" t="s">
        <v>277</v>
      </c>
      <c r="G3" s="345" t="s">
        <v>107</v>
      </c>
      <c r="H3" s="312"/>
      <c r="I3" s="312"/>
      <c r="J3" s="312"/>
      <c r="K3" s="312"/>
      <c r="L3" s="312"/>
      <c r="M3" s="312"/>
      <c r="N3" s="312"/>
      <c r="O3" s="312"/>
      <c r="P3" s="312"/>
      <c r="Q3" s="312"/>
      <c r="R3" s="312"/>
    </row>
    <row r="4" spans="1:18" s="344" customFormat="1" ht="20.100000000000001" customHeight="1" thickTop="1" x14ac:dyDescent="0.2">
      <c r="A4" s="444"/>
      <c r="B4" s="444"/>
      <c r="C4" s="444"/>
      <c r="D4" s="444"/>
      <c r="E4" s="444"/>
      <c r="F4" s="444"/>
      <c r="G4" s="444"/>
      <c r="H4" s="312"/>
      <c r="I4" s="312"/>
      <c r="J4" s="312"/>
      <c r="K4" s="312"/>
      <c r="L4" s="312"/>
      <c r="M4" s="312"/>
      <c r="N4" s="312"/>
      <c r="O4" s="312"/>
      <c r="P4" s="312"/>
      <c r="Q4" s="312"/>
      <c r="R4" s="312"/>
    </row>
    <row r="5" spans="1:18" s="314" customFormat="1" ht="20.100000000000001" customHeight="1" x14ac:dyDescent="0.2">
      <c r="A5" s="328"/>
      <c r="B5" s="365" t="s">
        <v>86</v>
      </c>
      <c r="C5" s="364" t="s">
        <v>0</v>
      </c>
      <c r="D5" s="364" t="s">
        <v>0</v>
      </c>
      <c r="E5" s="363" t="s">
        <v>0</v>
      </c>
      <c r="F5" s="363" t="s">
        <v>0</v>
      </c>
      <c r="G5" s="362" t="s">
        <v>0</v>
      </c>
      <c r="H5" s="312"/>
      <c r="I5" s="312"/>
      <c r="J5" s="312"/>
      <c r="K5" s="312"/>
      <c r="L5" s="312"/>
      <c r="M5" s="312"/>
      <c r="N5" s="312"/>
      <c r="O5" s="312"/>
      <c r="P5" s="312"/>
      <c r="Q5" s="312"/>
      <c r="R5" s="312"/>
    </row>
    <row r="6" spans="1:18" s="314" customFormat="1" ht="20.100000000000001" customHeight="1" x14ac:dyDescent="0.2">
      <c r="A6" s="328"/>
      <c r="B6" s="355" t="s">
        <v>256</v>
      </c>
      <c r="C6" s="357"/>
      <c r="D6" s="357" t="s">
        <v>0</v>
      </c>
      <c r="E6" s="357" t="s">
        <v>0</v>
      </c>
      <c r="F6" s="357" t="s">
        <v>0</v>
      </c>
      <c r="G6" s="361"/>
      <c r="H6" s="312"/>
      <c r="I6" s="312"/>
      <c r="J6" s="312"/>
      <c r="K6" s="312"/>
      <c r="L6" s="312"/>
      <c r="M6" s="312"/>
      <c r="N6" s="312"/>
      <c r="O6" s="312"/>
      <c r="P6" s="312"/>
      <c r="Q6" s="312"/>
      <c r="R6" s="312"/>
    </row>
    <row r="7" spans="1:18" s="314" customFormat="1" ht="20.100000000000001" customHeight="1" x14ac:dyDescent="0.2">
      <c r="A7" s="328"/>
      <c r="B7" s="355" t="s">
        <v>257</v>
      </c>
      <c r="C7" s="357"/>
      <c r="D7" s="357"/>
      <c r="E7" s="357"/>
      <c r="F7" s="357"/>
      <c r="G7" s="357"/>
      <c r="H7" s="312"/>
      <c r="I7" s="312"/>
      <c r="J7" s="312"/>
      <c r="K7" s="312"/>
      <c r="L7" s="312"/>
      <c r="M7" s="312"/>
      <c r="N7" s="312"/>
      <c r="O7" s="312"/>
      <c r="P7" s="312"/>
      <c r="Q7" s="312"/>
      <c r="R7" s="312"/>
    </row>
    <row r="8" spans="1:18" s="314" customFormat="1" ht="20.100000000000001" customHeight="1" x14ac:dyDescent="0.2">
      <c r="A8" s="328"/>
      <c r="B8" s="355" t="s">
        <v>258</v>
      </c>
      <c r="C8" s="335">
        <f>SUM(C6:C7)</f>
        <v>0</v>
      </c>
      <c r="D8" s="335">
        <f>SUM(D6:D7)</f>
        <v>0</v>
      </c>
      <c r="E8" s="335">
        <f>SUM(E6:E7)</f>
        <v>0</v>
      </c>
      <c r="F8" s="335">
        <f>SUM(F6:F7)</f>
        <v>0</v>
      </c>
      <c r="G8" s="335">
        <f>SUM(G6:G7)</f>
        <v>0</v>
      </c>
      <c r="H8" s="312"/>
      <c r="I8" s="312"/>
      <c r="J8" s="312"/>
      <c r="K8" s="312"/>
      <c r="L8" s="312"/>
      <c r="M8" s="312"/>
      <c r="N8" s="312"/>
      <c r="O8" s="312"/>
      <c r="P8" s="312"/>
      <c r="Q8" s="312"/>
      <c r="R8" s="312"/>
    </row>
    <row r="9" spans="1:18" s="314" customFormat="1" ht="20.100000000000001" customHeight="1" x14ac:dyDescent="0.2">
      <c r="A9" s="440"/>
      <c r="B9" s="440"/>
      <c r="C9" s="440"/>
      <c r="D9" s="440"/>
      <c r="E9" s="440"/>
      <c r="F9" s="440"/>
      <c r="G9" s="440"/>
      <c r="H9" s="312"/>
      <c r="I9" s="312"/>
      <c r="J9" s="312"/>
      <c r="K9" s="312"/>
      <c r="L9" s="312"/>
      <c r="M9" s="312"/>
      <c r="N9" s="312"/>
      <c r="O9" s="312"/>
      <c r="P9" s="312"/>
      <c r="Q9" s="312"/>
      <c r="R9" s="312"/>
    </row>
    <row r="10" spans="1:18" s="338" customFormat="1" ht="20.100000000000001" customHeight="1" x14ac:dyDescent="0.2">
      <c r="A10" s="343"/>
      <c r="B10" s="360" t="s">
        <v>88</v>
      </c>
      <c r="C10" s="342"/>
      <c r="D10" s="359"/>
      <c r="E10" s="342"/>
      <c r="F10" s="342"/>
      <c r="G10" s="342"/>
      <c r="H10" s="312"/>
      <c r="I10" s="312"/>
      <c r="J10" s="312"/>
      <c r="K10" s="312"/>
      <c r="L10" s="312"/>
      <c r="M10" s="312"/>
      <c r="N10" s="312"/>
      <c r="O10" s="312"/>
      <c r="P10" s="312"/>
      <c r="Q10" s="312"/>
      <c r="R10" s="312"/>
    </row>
    <row r="11" spans="1:18" s="314" customFormat="1" ht="20.100000000000001" customHeight="1" x14ac:dyDescent="0.2">
      <c r="A11" s="328"/>
      <c r="B11" s="352" t="s">
        <v>259</v>
      </c>
      <c r="C11" s="358"/>
      <c r="D11" s="358"/>
      <c r="E11" s="358"/>
      <c r="F11" s="358"/>
      <c r="G11" s="358"/>
      <c r="H11" s="312"/>
      <c r="I11" s="312"/>
      <c r="J11" s="312"/>
      <c r="K11" s="312"/>
      <c r="L11" s="312"/>
      <c r="M11" s="312"/>
      <c r="N11" s="312"/>
      <c r="O11" s="312"/>
      <c r="P11" s="312"/>
      <c r="Q11" s="312"/>
      <c r="R11" s="312"/>
    </row>
    <row r="12" spans="1:18" s="314" customFormat="1" ht="20.100000000000001" customHeight="1" x14ac:dyDescent="0.2">
      <c r="A12" s="328"/>
      <c r="B12" s="355" t="s">
        <v>260</v>
      </c>
      <c r="C12" s="357"/>
      <c r="D12" s="357"/>
      <c r="E12" s="357"/>
      <c r="F12" s="357"/>
      <c r="G12" s="357"/>
      <c r="H12" s="312"/>
      <c r="I12" s="312"/>
      <c r="J12" s="312"/>
      <c r="K12" s="312"/>
      <c r="L12" s="312"/>
      <c r="M12" s="312"/>
      <c r="N12" s="312"/>
      <c r="O12" s="312"/>
      <c r="P12" s="312"/>
      <c r="Q12" s="312"/>
      <c r="R12" s="312"/>
    </row>
    <row r="13" spans="1:18" s="314" customFormat="1" ht="20.100000000000001" customHeight="1" x14ac:dyDescent="0.2">
      <c r="A13" s="328"/>
      <c r="B13" s="355" t="s">
        <v>261</v>
      </c>
      <c r="C13" s="356"/>
      <c r="D13" s="356"/>
      <c r="E13" s="356"/>
      <c r="F13" s="356"/>
      <c r="G13" s="356"/>
      <c r="H13" s="312"/>
      <c r="I13" s="312"/>
      <c r="J13" s="312"/>
      <c r="K13" s="312"/>
      <c r="L13" s="312"/>
      <c r="M13" s="312"/>
      <c r="N13" s="312"/>
      <c r="O13" s="312"/>
      <c r="P13" s="312"/>
      <c r="Q13" s="312"/>
      <c r="R13" s="312"/>
    </row>
    <row r="14" spans="1:18" s="314" customFormat="1" ht="20.100000000000001" customHeight="1" x14ac:dyDescent="0.2">
      <c r="A14" s="328"/>
      <c r="B14" s="355" t="s">
        <v>262</v>
      </c>
      <c r="C14" s="356"/>
      <c r="D14" s="356"/>
      <c r="E14" s="356"/>
      <c r="F14" s="356"/>
      <c r="G14" s="356"/>
      <c r="H14" s="312"/>
      <c r="I14" s="312"/>
      <c r="J14" s="312"/>
      <c r="K14" s="312"/>
      <c r="L14" s="312"/>
      <c r="M14" s="312"/>
      <c r="N14" s="312"/>
      <c r="O14" s="312"/>
      <c r="P14" s="312"/>
      <c r="Q14" s="312"/>
      <c r="R14" s="312"/>
    </row>
    <row r="15" spans="1:18" s="314" customFormat="1" ht="20.100000000000001" customHeight="1" x14ac:dyDescent="0.2">
      <c r="A15" s="328"/>
      <c r="B15" s="355" t="s">
        <v>46</v>
      </c>
      <c r="C15" s="335">
        <f>SUM(C12:C14)</f>
        <v>0</v>
      </c>
      <c r="D15" s="335">
        <f>SUM(D12:D14)</f>
        <v>0</v>
      </c>
      <c r="E15" s="335">
        <f>SUM(E12:E14)</f>
        <v>0</v>
      </c>
      <c r="F15" s="335">
        <f>SUM(F12:F14)</f>
        <v>0</v>
      </c>
      <c r="G15" s="335">
        <f>SUM(G12:G14)</f>
        <v>0</v>
      </c>
      <c r="H15" s="312"/>
      <c r="I15" s="312"/>
      <c r="J15" s="312"/>
      <c r="K15" s="312"/>
      <c r="L15" s="312"/>
      <c r="M15" s="312"/>
      <c r="N15" s="312"/>
      <c r="O15" s="312"/>
      <c r="P15" s="312"/>
      <c r="Q15" s="312"/>
      <c r="R15" s="312"/>
    </row>
    <row r="16" spans="1:18" s="314" customFormat="1" ht="9.75" customHeight="1" x14ac:dyDescent="0.2">
      <c r="A16" s="332"/>
      <c r="B16" s="354"/>
      <c r="C16" s="353"/>
      <c r="D16" s="353"/>
      <c r="E16" s="353"/>
      <c r="F16" s="353"/>
      <c r="G16" s="353"/>
      <c r="H16" s="312"/>
      <c r="I16" s="312"/>
      <c r="J16" s="312"/>
      <c r="K16" s="312"/>
      <c r="L16" s="312"/>
      <c r="M16" s="312"/>
      <c r="N16" s="312"/>
      <c r="O16" s="312"/>
      <c r="P16" s="312"/>
      <c r="Q16" s="312"/>
      <c r="R16" s="312"/>
    </row>
    <row r="17" spans="1:18" s="314" customFormat="1" ht="20.100000000000001" customHeight="1" x14ac:dyDescent="0.2">
      <c r="A17" s="328"/>
      <c r="B17" s="352" t="s">
        <v>263</v>
      </c>
      <c r="C17" s="350"/>
      <c r="D17" s="350"/>
      <c r="E17" s="350"/>
      <c r="F17" s="350"/>
      <c r="G17" s="350"/>
      <c r="H17" s="312"/>
      <c r="I17" s="312"/>
      <c r="J17" s="312"/>
      <c r="K17" s="312"/>
      <c r="L17" s="312"/>
      <c r="M17" s="312"/>
      <c r="N17" s="312"/>
      <c r="O17" s="312"/>
      <c r="P17" s="312"/>
      <c r="Q17" s="312"/>
      <c r="R17" s="312"/>
    </row>
    <row r="18" spans="1:18" s="314" customFormat="1" ht="20.100000000000001" customHeight="1" x14ac:dyDescent="0.2">
      <c r="A18" s="349" t="s">
        <v>24</v>
      </c>
      <c r="B18" s="352" t="s">
        <v>264</v>
      </c>
      <c r="C18" s="350"/>
      <c r="D18" s="350"/>
      <c r="E18" s="350"/>
      <c r="F18" s="350"/>
      <c r="G18" s="350"/>
      <c r="H18" s="312"/>
      <c r="I18" s="312"/>
      <c r="J18" s="312"/>
      <c r="K18" s="312"/>
      <c r="L18" s="312"/>
      <c r="M18" s="312"/>
      <c r="N18" s="312"/>
      <c r="O18" s="312"/>
      <c r="P18" s="312"/>
      <c r="Q18" s="312"/>
      <c r="R18" s="312"/>
    </row>
    <row r="19" spans="1:18" s="314" customFormat="1" ht="20.100000000000001" customHeight="1" x14ac:dyDescent="0.2">
      <c r="A19" s="351"/>
      <c r="B19" s="377" t="s">
        <v>360</v>
      </c>
      <c r="C19" s="372"/>
      <c r="D19" s="372"/>
      <c r="E19" s="372"/>
      <c r="F19" s="372"/>
      <c r="G19" s="372"/>
      <c r="H19" s="312"/>
      <c r="I19" s="312"/>
      <c r="J19" s="312"/>
      <c r="K19" s="312"/>
      <c r="L19" s="312"/>
      <c r="M19" s="312"/>
      <c r="N19" s="312"/>
      <c r="O19" s="312"/>
      <c r="P19" s="312"/>
      <c r="Q19" s="312"/>
      <c r="R19" s="312"/>
    </row>
    <row r="20" spans="1:18" s="314" customFormat="1" ht="20.100000000000001" customHeight="1" x14ac:dyDescent="0.2">
      <c r="A20" s="440" t="s">
        <v>0</v>
      </c>
      <c r="B20" s="440"/>
      <c r="C20" s="440"/>
      <c r="D20" s="440"/>
      <c r="E20" s="440"/>
      <c r="F20" s="440"/>
      <c r="G20" s="440"/>
      <c r="H20" s="312"/>
      <c r="I20" s="312"/>
      <c r="J20" s="312"/>
      <c r="K20" s="312"/>
      <c r="L20" s="312"/>
      <c r="M20" s="312"/>
      <c r="N20" s="312"/>
      <c r="O20" s="312"/>
      <c r="P20" s="312"/>
      <c r="Q20" s="312"/>
      <c r="R20" s="312"/>
    </row>
    <row r="21" spans="1:18" s="314" customFormat="1" ht="40.700000000000003" customHeight="1" x14ac:dyDescent="0.2">
      <c r="A21" s="349" t="s">
        <v>24</v>
      </c>
      <c r="B21" s="348" t="s">
        <v>344</v>
      </c>
      <c r="C21" s="347"/>
      <c r="D21" s="347"/>
      <c r="E21" s="347"/>
      <c r="F21" s="347"/>
      <c r="G21" s="73"/>
      <c r="H21" s="312"/>
      <c r="I21" s="312"/>
      <c r="J21" s="312"/>
      <c r="K21" s="312"/>
      <c r="L21" s="312"/>
      <c r="M21" s="312"/>
      <c r="N21" s="312"/>
      <c r="O21" s="312"/>
      <c r="P21" s="312"/>
      <c r="Q21" s="312"/>
      <c r="R21" s="312"/>
    </row>
    <row r="22" spans="1:18" s="314" customFormat="1" ht="20.100000000000001" customHeight="1" x14ac:dyDescent="0.2">
      <c r="A22" s="440"/>
      <c r="B22" s="440"/>
      <c r="C22" s="440"/>
      <c r="D22" s="440"/>
      <c r="E22" s="440"/>
      <c r="F22" s="440"/>
      <c r="G22" s="440"/>
      <c r="H22" s="312"/>
      <c r="I22" s="312"/>
      <c r="J22" s="312"/>
      <c r="K22" s="312"/>
      <c r="L22" s="312"/>
      <c r="M22" s="312"/>
      <c r="N22" s="312"/>
      <c r="O22" s="312"/>
      <c r="P22" s="312"/>
      <c r="Q22" s="312"/>
      <c r="R22" s="312"/>
    </row>
    <row r="23" spans="1:18" ht="20.100000000000001" customHeight="1" x14ac:dyDescent="0.2">
      <c r="A23" s="441" t="s">
        <v>265</v>
      </c>
      <c r="B23" s="442"/>
      <c r="C23" s="442"/>
      <c r="D23" s="442"/>
      <c r="E23" s="442"/>
      <c r="F23" s="442"/>
      <c r="G23" s="443"/>
    </row>
    <row r="24" spans="1:18" ht="20.100000000000001" customHeight="1" x14ac:dyDescent="0.2">
      <c r="A24" s="423"/>
      <c r="B24" s="424"/>
      <c r="C24" s="424"/>
      <c r="D24" s="424"/>
      <c r="E24" s="424"/>
      <c r="F24" s="424"/>
      <c r="G24" s="425"/>
    </row>
    <row r="25" spans="1:18" ht="20.100000000000001" customHeight="1" x14ac:dyDescent="0.2">
      <c r="A25" s="426"/>
      <c r="B25" s="427"/>
      <c r="C25" s="427"/>
      <c r="D25" s="427"/>
      <c r="E25" s="427"/>
      <c r="F25" s="427"/>
      <c r="G25" s="428"/>
    </row>
    <row r="26" spans="1:18" ht="28.5" customHeight="1" x14ac:dyDescent="0.2">
      <c r="A26" s="429"/>
      <c r="B26" s="430"/>
      <c r="C26" s="430"/>
      <c r="D26" s="430"/>
      <c r="E26" s="430"/>
      <c r="F26" s="430"/>
      <c r="G26" s="431"/>
    </row>
    <row r="27" spans="1:18" ht="20.100000000000001" customHeight="1" x14ac:dyDescent="0.2">
      <c r="A27" s="382"/>
      <c r="B27" s="383"/>
      <c r="C27" s="383"/>
      <c r="D27" s="383"/>
      <c r="E27" s="383"/>
      <c r="F27" s="383"/>
      <c r="G27" s="384"/>
    </row>
    <row r="28" spans="1:18" ht="20.100000000000001" customHeight="1" x14ac:dyDescent="0.2">
      <c r="A28" s="379" t="s">
        <v>379</v>
      </c>
      <c r="B28" s="380"/>
      <c r="C28" s="380"/>
      <c r="D28" s="380"/>
      <c r="E28" s="380"/>
      <c r="F28" s="380"/>
      <c r="G28" s="381"/>
    </row>
    <row r="29" spans="1:18" ht="20.100000000000001" customHeight="1" x14ac:dyDescent="0.2">
      <c r="A29" s="423"/>
      <c r="B29" s="424"/>
      <c r="C29" s="424"/>
      <c r="D29" s="424"/>
      <c r="E29" s="424"/>
      <c r="F29" s="424"/>
      <c r="G29" s="425"/>
    </row>
    <row r="30" spans="1:18" ht="20.100000000000001" customHeight="1" x14ac:dyDescent="0.2">
      <c r="A30" s="426"/>
      <c r="B30" s="427"/>
      <c r="C30" s="427"/>
      <c r="D30" s="427"/>
      <c r="E30" s="427"/>
      <c r="F30" s="427"/>
      <c r="G30" s="428"/>
    </row>
    <row r="31" spans="1:18" ht="21.95" customHeight="1" x14ac:dyDescent="0.2">
      <c r="A31" s="426"/>
      <c r="B31" s="427"/>
      <c r="C31" s="427"/>
      <c r="D31" s="427"/>
      <c r="E31" s="427"/>
      <c r="F31" s="427"/>
      <c r="G31" s="428"/>
    </row>
    <row r="32" spans="1:18" ht="21.95" customHeight="1" x14ac:dyDescent="0.2">
      <c r="A32" s="429"/>
      <c r="B32" s="430"/>
      <c r="C32" s="430"/>
      <c r="D32" s="430"/>
      <c r="E32" s="430"/>
      <c r="F32" s="430"/>
      <c r="G32" s="431"/>
    </row>
    <row r="33" spans="1:18" ht="21.95" customHeight="1" x14ac:dyDescent="0.2"/>
    <row r="34" spans="1:18" s="314" customFormat="1" x14ac:dyDescent="0.2">
      <c r="A34" s="315"/>
      <c r="H34" s="312"/>
      <c r="I34" s="312"/>
      <c r="J34" s="312"/>
      <c r="K34" s="312"/>
      <c r="L34" s="312"/>
      <c r="M34" s="312"/>
      <c r="N34" s="312"/>
      <c r="O34" s="312"/>
      <c r="P34" s="312"/>
      <c r="Q34" s="312"/>
      <c r="R34" s="312"/>
    </row>
    <row r="35" spans="1:18" s="314" customFormat="1" x14ac:dyDescent="0.2">
      <c r="A35" s="315"/>
      <c r="H35" s="312"/>
      <c r="I35" s="312"/>
      <c r="J35" s="312"/>
      <c r="K35" s="312"/>
      <c r="L35" s="312"/>
      <c r="M35" s="312"/>
      <c r="N35" s="312"/>
      <c r="O35" s="312"/>
      <c r="P35" s="312"/>
      <c r="Q35" s="312"/>
      <c r="R35" s="312"/>
    </row>
    <row r="36" spans="1:18" s="314" customFormat="1" x14ac:dyDescent="0.2">
      <c r="A36" s="315"/>
      <c r="H36" s="312"/>
      <c r="I36" s="312"/>
      <c r="J36" s="312"/>
      <c r="K36" s="312"/>
      <c r="L36" s="312"/>
      <c r="M36" s="312"/>
      <c r="N36" s="312"/>
      <c r="O36" s="312"/>
      <c r="P36" s="312"/>
      <c r="Q36" s="312"/>
      <c r="R36" s="312"/>
    </row>
    <row r="37" spans="1:18" s="314" customFormat="1" x14ac:dyDescent="0.2">
      <c r="A37" s="315"/>
      <c r="H37" s="312"/>
      <c r="I37" s="312"/>
      <c r="J37" s="312"/>
      <c r="K37" s="312"/>
      <c r="L37" s="312"/>
      <c r="M37" s="312"/>
      <c r="N37" s="312"/>
      <c r="O37" s="312"/>
      <c r="P37" s="312"/>
      <c r="Q37" s="312"/>
      <c r="R37" s="312"/>
    </row>
    <row r="38" spans="1:18" s="314" customFormat="1" x14ac:dyDescent="0.2">
      <c r="A38" s="315"/>
      <c r="H38" s="312"/>
      <c r="I38" s="312"/>
      <c r="J38" s="312"/>
      <c r="K38" s="312"/>
      <c r="L38" s="312"/>
      <c r="M38" s="312"/>
      <c r="N38" s="312"/>
      <c r="O38" s="312"/>
      <c r="P38" s="312"/>
      <c r="Q38" s="312"/>
      <c r="R38" s="312"/>
    </row>
    <row r="39" spans="1:18" s="314" customFormat="1" x14ac:dyDescent="0.2">
      <c r="A39" s="315"/>
      <c r="H39" s="312"/>
      <c r="I39" s="312"/>
      <c r="J39" s="312"/>
      <c r="K39" s="312"/>
      <c r="L39" s="312"/>
      <c r="M39" s="312"/>
      <c r="N39" s="312"/>
      <c r="O39" s="312"/>
      <c r="P39" s="312"/>
      <c r="Q39" s="312"/>
      <c r="R39" s="312"/>
    </row>
    <row r="40" spans="1:18" s="314" customFormat="1" x14ac:dyDescent="0.2">
      <c r="A40" s="315"/>
      <c r="H40" s="312"/>
      <c r="I40" s="312"/>
      <c r="J40" s="312"/>
      <c r="K40" s="312"/>
      <c r="L40" s="312"/>
      <c r="M40" s="312"/>
      <c r="N40" s="312"/>
      <c r="O40" s="312"/>
      <c r="P40" s="312"/>
      <c r="Q40" s="312"/>
      <c r="R40" s="312"/>
    </row>
    <row r="41" spans="1:18" s="314" customFormat="1" x14ac:dyDescent="0.2">
      <c r="A41" s="315"/>
      <c r="H41" s="312"/>
      <c r="I41" s="312"/>
      <c r="J41" s="312"/>
      <c r="K41" s="312"/>
      <c r="L41" s="312"/>
      <c r="M41" s="312"/>
      <c r="N41" s="312"/>
      <c r="O41" s="312"/>
      <c r="P41" s="312"/>
      <c r="Q41" s="312"/>
      <c r="R41" s="312"/>
    </row>
    <row r="42" spans="1:18" s="314" customFormat="1" x14ac:dyDescent="0.2">
      <c r="A42" s="315"/>
      <c r="H42" s="312"/>
      <c r="I42" s="312"/>
      <c r="J42" s="312"/>
      <c r="K42" s="312"/>
      <c r="L42" s="312"/>
      <c r="M42" s="312"/>
      <c r="N42" s="312"/>
      <c r="O42" s="312"/>
      <c r="P42" s="312"/>
      <c r="Q42" s="312"/>
      <c r="R42" s="312"/>
    </row>
    <row r="43" spans="1:18" s="314" customFormat="1" x14ac:dyDescent="0.2">
      <c r="A43" s="315"/>
      <c r="H43" s="312"/>
      <c r="I43" s="312"/>
      <c r="J43" s="312"/>
      <c r="K43" s="312"/>
      <c r="L43" s="312"/>
      <c r="M43" s="312"/>
      <c r="N43" s="312"/>
      <c r="O43" s="312"/>
      <c r="P43" s="312"/>
      <c r="Q43" s="312"/>
      <c r="R43" s="312"/>
    </row>
    <row r="44" spans="1:18" s="314" customFormat="1" x14ac:dyDescent="0.2">
      <c r="A44" s="315"/>
      <c r="H44" s="312"/>
      <c r="I44" s="312"/>
      <c r="J44" s="312"/>
      <c r="K44" s="312"/>
      <c r="L44" s="312"/>
      <c r="M44" s="312"/>
      <c r="N44" s="312"/>
      <c r="O44" s="312"/>
      <c r="P44" s="312"/>
      <c r="Q44" s="312"/>
      <c r="R44" s="312"/>
    </row>
    <row r="45" spans="1:18" s="314" customFormat="1" x14ac:dyDescent="0.2">
      <c r="A45" s="315"/>
      <c r="H45" s="312"/>
      <c r="I45" s="312"/>
      <c r="J45" s="312"/>
      <c r="K45" s="312"/>
      <c r="L45" s="312"/>
      <c r="M45" s="312"/>
      <c r="N45" s="312"/>
      <c r="O45" s="312"/>
      <c r="P45" s="312"/>
      <c r="Q45" s="312"/>
      <c r="R45" s="312"/>
    </row>
    <row r="46" spans="1:18" s="314" customFormat="1" x14ac:dyDescent="0.2">
      <c r="A46" s="315"/>
      <c r="H46" s="312"/>
      <c r="I46" s="312"/>
      <c r="J46" s="312"/>
      <c r="K46" s="312"/>
      <c r="L46" s="312"/>
      <c r="M46" s="312"/>
      <c r="N46" s="312"/>
      <c r="O46" s="312"/>
      <c r="P46" s="312"/>
      <c r="Q46" s="312"/>
      <c r="R46" s="312"/>
    </row>
    <row r="47" spans="1:18" s="314" customFormat="1" x14ac:dyDescent="0.2">
      <c r="A47" s="315"/>
      <c r="H47" s="312"/>
      <c r="I47" s="312"/>
      <c r="J47" s="312"/>
      <c r="K47" s="312"/>
      <c r="L47" s="312"/>
      <c r="M47" s="312"/>
      <c r="N47" s="312"/>
      <c r="O47" s="312"/>
      <c r="P47" s="312"/>
      <c r="Q47" s="312"/>
      <c r="R47" s="312"/>
    </row>
    <row r="48" spans="1:18" s="314" customFormat="1" x14ac:dyDescent="0.2">
      <c r="A48" s="315"/>
      <c r="H48" s="312"/>
      <c r="I48" s="312"/>
      <c r="J48" s="312"/>
      <c r="K48" s="312"/>
      <c r="L48" s="312"/>
      <c r="M48" s="312"/>
      <c r="N48" s="312"/>
      <c r="O48" s="312"/>
      <c r="P48" s="312"/>
      <c r="Q48" s="312"/>
      <c r="R48" s="312"/>
    </row>
    <row r="49" spans="1:18" s="314" customFormat="1" x14ac:dyDescent="0.2">
      <c r="A49" s="315"/>
      <c r="H49" s="312"/>
      <c r="I49" s="312"/>
      <c r="J49" s="312"/>
      <c r="K49" s="312"/>
      <c r="L49" s="312"/>
      <c r="M49" s="312"/>
      <c r="N49" s="312"/>
      <c r="O49" s="312"/>
      <c r="P49" s="312"/>
      <c r="Q49" s="312"/>
      <c r="R49" s="312"/>
    </row>
    <row r="50" spans="1:18" s="314" customFormat="1" x14ac:dyDescent="0.2">
      <c r="A50" s="315"/>
      <c r="H50" s="312"/>
      <c r="I50" s="312"/>
      <c r="J50" s="312"/>
      <c r="K50" s="312"/>
      <c r="L50" s="312"/>
      <c r="M50" s="312"/>
      <c r="N50" s="312"/>
      <c r="O50" s="312"/>
      <c r="P50" s="312"/>
      <c r="Q50" s="312"/>
      <c r="R50" s="312"/>
    </row>
    <row r="51" spans="1:18" s="314" customFormat="1" x14ac:dyDescent="0.2">
      <c r="A51" s="315"/>
      <c r="H51" s="312"/>
      <c r="I51" s="312"/>
      <c r="J51" s="312"/>
      <c r="K51" s="312"/>
      <c r="L51" s="312"/>
      <c r="M51" s="312"/>
      <c r="N51" s="312"/>
      <c r="O51" s="312"/>
      <c r="P51" s="312"/>
      <c r="Q51" s="312"/>
      <c r="R51" s="312"/>
    </row>
    <row r="52" spans="1:18" s="314" customFormat="1" x14ac:dyDescent="0.2">
      <c r="A52" s="315"/>
      <c r="H52" s="312"/>
      <c r="I52" s="312"/>
      <c r="J52" s="312"/>
      <c r="K52" s="312"/>
      <c r="L52" s="312"/>
      <c r="M52" s="312"/>
      <c r="N52" s="312"/>
      <c r="O52" s="312"/>
      <c r="P52" s="312"/>
      <c r="Q52" s="312"/>
      <c r="R52" s="312"/>
    </row>
    <row r="53" spans="1:18" s="314" customFormat="1" x14ac:dyDescent="0.2">
      <c r="A53" s="315"/>
      <c r="H53" s="312"/>
      <c r="I53" s="312"/>
      <c r="J53" s="312"/>
      <c r="K53" s="312"/>
      <c r="L53" s="312"/>
      <c r="M53" s="312"/>
      <c r="N53" s="312"/>
      <c r="O53" s="312"/>
      <c r="P53" s="312"/>
      <c r="Q53" s="312"/>
      <c r="R53" s="312"/>
    </row>
    <row r="54" spans="1:18" s="314" customFormat="1" x14ac:dyDescent="0.2">
      <c r="A54" s="315"/>
      <c r="H54" s="312"/>
      <c r="I54" s="312"/>
      <c r="J54" s="312"/>
      <c r="K54" s="312"/>
      <c r="L54" s="312"/>
      <c r="M54" s="312"/>
      <c r="N54" s="312"/>
      <c r="O54" s="312"/>
      <c r="P54" s="312"/>
      <c r="Q54" s="312"/>
      <c r="R54" s="312"/>
    </row>
    <row r="55" spans="1:18" s="314" customFormat="1" x14ac:dyDescent="0.2">
      <c r="A55" s="315"/>
      <c r="H55" s="312"/>
      <c r="I55" s="312"/>
      <c r="J55" s="312"/>
      <c r="K55" s="312"/>
      <c r="L55" s="312"/>
      <c r="M55" s="312"/>
      <c r="N55" s="312"/>
      <c r="O55" s="312"/>
      <c r="P55" s="312"/>
      <c r="Q55" s="312"/>
      <c r="R55" s="312"/>
    </row>
    <row r="56" spans="1:18" s="314" customFormat="1" x14ac:dyDescent="0.2">
      <c r="A56" s="315"/>
      <c r="H56" s="312"/>
      <c r="I56" s="312"/>
      <c r="J56" s="312"/>
      <c r="K56" s="312"/>
      <c r="L56" s="312"/>
      <c r="M56" s="312"/>
      <c r="N56" s="312"/>
      <c r="O56" s="312"/>
      <c r="P56" s="312"/>
      <c r="Q56" s="312"/>
      <c r="R56" s="312"/>
    </row>
    <row r="57" spans="1:18" s="314" customFormat="1" x14ac:dyDescent="0.2">
      <c r="A57" s="315"/>
      <c r="H57" s="312"/>
      <c r="I57" s="312"/>
      <c r="J57" s="312"/>
      <c r="K57" s="312"/>
      <c r="L57" s="312"/>
      <c r="M57" s="312"/>
      <c r="N57" s="312"/>
      <c r="O57" s="312"/>
      <c r="P57" s="312"/>
      <c r="Q57" s="312"/>
      <c r="R57" s="312"/>
    </row>
    <row r="58" spans="1:18" s="314" customFormat="1" x14ac:dyDescent="0.2">
      <c r="A58" s="315"/>
      <c r="H58" s="312"/>
      <c r="I58" s="312"/>
      <c r="J58" s="312"/>
      <c r="K58" s="312"/>
      <c r="L58" s="312"/>
      <c r="M58" s="312"/>
      <c r="N58" s="312"/>
      <c r="O58" s="312"/>
      <c r="P58" s="312"/>
      <c r="Q58" s="312"/>
      <c r="R58" s="312"/>
    </row>
    <row r="59" spans="1:18" s="314" customFormat="1" x14ac:dyDescent="0.2">
      <c r="A59" s="315"/>
      <c r="H59" s="312"/>
      <c r="I59" s="312"/>
      <c r="J59" s="312"/>
      <c r="K59" s="312"/>
      <c r="L59" s="312"/>
      <c r="M59" s="312"/>
      <c r="N59" s="312"/>
      <c r="O59" s="312"/>
      <c r="P59" s="312"/>
      <c r="Q59" s="312"/>
      <c r="R59" s="312"/>
    </row>
    <row r="60" spans="1:18" s="314" customFormat="1" x14ac:dyDescent="0.2">
      <c r="A60" s="315"/>
      <c r="H60" s="312"/>
      <c r="I60" s="312"/>
      <c r="J60" s="312"/>
      <c r="K60" s="312"/>
      <c r="L60" s="312"/>
      <c r="M60" s="312"/>
      <c r="N60" s="312"/>
      <c r="O60" s="312"/>
      <c r="P60" s="312"/>
      <c r="Q60" s="312"/>
      <c r="R60" s="312"/>
    </row>
    <row r="61" spans="1:18" s="314" customFormat="1" x14ac:dyDescent="0.2">
      <c r="A61" s="315"/>
      <c r="H61" s="312"/>
      <c r="I61" s="312"/>
      <c r="J61" s="312"/>
      <c r="K61" s="312"/>
      <c r="L61" s="312"/>
      <c r="M61" s="312"/>
      <c r="N61" s="312"/>
      <c r="O61" s="312"/>
      <c r="P61" s="312"/>
      <c r="Q61" s="312"/>
      <c r="R61" s="312"/>
    </row>
    <row r="62" spans="1:18" s="314" customFormat="1" x14ac:dyDescent="0.2">
      <c r="A62" s="315"/>
      <c r="H62" s="312"/>
      <c r="I62" s="312"/>
      <c r="J62" s="312"/>
      <c r="K62" s="312"/>
      <c r="L62" s="312"/>
      <c r="M62" s="312"/>
      <c r="N62" s="312"/>
      <c r="O62" s="312"/>
      <c r="P62" s="312"/>
      <c r="Q62" s="312"/>
      <c r="R62" s="312"/>
    </row>
    <row r="63" spans="1:18" s="314" customFormat="1" x14ac:dyDescent="0.2">
      <c r="A63" s="315"/>
      <c r="H63" s="312"/>
      <c r="I63" s="312"/>
      <c r="J63" s="312"/>
      <c r="K63" s="312"/>
      <c r="L63" s="312"/>
      <c r="M63" s="312"/>
      <c r="N63" s="312"/>
      <c r="O63" s="312"/>
      <c r="P63" s="312"/>
      <c r="Q63" s="312"/>
      <c r="R63" s="312"/>
    </row>
    <row r="64" spans="1:18" s="314" customFormat="1" x14ac:dyDescent="0.2">
      <c r="A64" s="315"/>
      <c r="H64" s="312"/>
      <c r="I64" s="312"/>
      <c r="J64" s="312"/>
      <c r="K64" s="312"/>
      <c r="L64" s="312"/>
      <c r="M64" s="312"/>
      <c r="N64" s="312"/>
      <c r="O64" s="312"/>
      <c r="P64" s="312"/>
      <c r="Q64" s="312"/>
      <c r="R64" s="312"/>
    </row>
    <row r="65" spans="1:18" s="314" customFormat="1" x14ac:dyDescent="0.2">
      <c r="A65" s="315"/>
      <c r="H65" s="312"/>
      <c r="I65" s="312"/>
      <c r="J65" s="312"/>
      <c r="K65" s="312"/>
      <c r="L65" s="312"/>
      <c r="M65" s="312"/>
      <c r="N65" s="312"/>
      <c r="O65" s="312"/>
      <c r="P65" s="312"/>
      <c r="Q65" s="312"/>
      <c r="R65" s="312"/>
    </row>
    <row r="66" spans="1:18" s="314" customFormat="1" x14ac:dyDescent="0.2">
      <c r="A66" s="315"/>
      <c r="H66" s="312"/>
      <c r="I66" s="312"/>
      <c r="J66" s="312"/>
      <c r="K66" s="312"/>
      <c r="L66" s="312"/>
      <c r="M66" s="312"/>
      <c r="N66" s="312"/>
      <c r="O66" s="312"/>
      <c r="P66" s="312"/>
      <c r="Q66" s="312"/>
      <c r="R66" s="312"/>
    </row>
    <row r="67" spans="1:18" s="314" customFormat="1" x14ac:dyDescent="0.2">
      <c r="A67" s="315"/>
      <c r="H67" s="312"/>
      <c r="I67" s="312"/>
      <c r="J67" s="312"/>
      <c r="K67" s="312"/>
      <c r="L67" s="312"/>
      <c r="M67" s="312"/>
      <c r="N67" s="312"/>
      <c r="O67" s="312"/>
      <c r="P67" s="312"/>
      <c r="Q67" s="312"/>
      <c r="R67" s="312"/>
    </row>
    <row r="68" spans="1:18" s="314" customFormat="1" x14ac:dyDescent="0.2">
      <c r="A68" s="315"/>
      <c r="H68" s="312"/>
      <c r="I68" s="312"/>
      <c r="J68" s="312"/>
      <c r="K68" s="312"/>
      <c r="L68" s="312"/>
      <c r="M68" s="312"/>
      <c r="N68" s="312"/>
      <c r="O68" s="312"/>
      <c r="P68" s="312"/>
      <c r="Q68" s="312"/>
      <c r="R68" s="312"/>
    </row>
    <row r="69" spans="1:18" s="314" customFormat="1" x14ac:dyDescent="0.2">
      <c r="A69" s="315"/>
      <c r="H69" s="312"/>
      <c r="I69" s="312"/>
      <c r="J69" s="312"/>
      <c r="K69" s="312"/>
      <c r="L69" s="312"/>
      <c r="M69" s="312"/>
      <c r="N69" s="312"/>
      <c r="O69" s="312"/>
      <c r="P69" s="312"/>
      <c r="Q69" s="312"/>
      <c r="R69" s="312"/>
    </row>
    <row r="70" spans="1:18" s="314" customFormat="1" x14ac:dyDescent="0.2">
      <c r="A70" s="315"/>
      <c r="H70" s="312"/>
      <c r="I70" s="312"/>
      <c r="J70" s="312"/>
      <c r="K70" s="312"/>
      <c r="L70" s="312"/>
      <c r="M70" s="312"/>
      <c r="N70" s="312"/>
      <c r="O70" s="312"/>
      <c r="P70" s="312"/>
      <c r="Q70" s="312"/>
      <c r="R70" s="312"/>
    </row>
    <row r="71" spans="1:18" s="314" customFormat="1" x14ac:dyDescent="0.2">
      <c r="A71" s="315"/>
      <c r="H71" s="312"/>
      <c r="I71" s="312"/>
      <c r="J71" s="312"/>
      <c r="K71" s="312"/>
      <c r="L71" s="312"/>
      <c r="M71" s="312"/>
      <c r="N71" s="312"/>
      <c r="O71" s="312"/>
      <c r="P71" s="312"/>
      <c r="Q71" s="312"/>
      <c r="R71" s="312"/>
    </row>
    <row r="72" spans="1:18" s="314" customFormat="1" x14ac:dyDescent="0.2">
      <c r="A72" s="315"/>
      <c r="H72" s="312"/>
      <c r="I72" s="312"/>
      <c r="J72" s="312"/>
      <c r="K72" s="312"/>
      <c r="L72" s="312"/>
      <c r="M72" s="312"/>
      <c r="N72" s="312"/>
      <c r="O72" s="312"/>
      <c r="P72" s="312"/>
      <c r="Q72" s="312"/>
      <c r="R72" s="312"/>
    </row>
    <row r="73" spans="1:18" s="314" customFormat="1" x14ac:dyDescent="0.2">
      <c r="A73" s="315"/>
      <c r="H73" s="312"/>
      <c r="I73" s="312"/>
      <c r="J73" s="312"/>
      <c r="K73" s="312"/>
      <c r="L73" s="312"/>
      <c r="M73" s="312"/>
      <c r="N73" s="312"/>
      <c r="O73" s="312"/>
      <c r="P73" s="312"/>
      <c r="Q73" s="312"/>
      <c r="R73" s="312"/>
    </row>
    <row r="74" spans="1:18" s="314" customFormat="1" x14ac:dyDescent="0.2">
      <c r="A74" s="315"/>
      <c r="H74" s="312"/>
      <c r="I74" s="312"/>
      <c r="J74" s="312"/>
      <c r="K74" s="312"/>
      <c r="L74" s="312"/>
      <c r="M74" s="312"/>
      <c r="N74" s="312"/>
      <c r="O74" s="312"/>
      <c r="P74" s="312"/>
      <c r="Q74" s="312"/>
      <c r="R74" s="312"/>
    </row>
    <row r="75" spans="1:18" s="314" customFormat="1" x14ac:dyDescent="0.2">
      <c r="A75" s="315"/>
      <c r="H75" s="312"/>
      <c r="I75" s="312"/>
      <c r="J75" s="312"/>
      <c r="K75" s="312"/>
      <c r="L75" s="312"/>
      <c r="M75" s="312"/>
      <c r="N75" s="312"/>
      <c r="O75" s="312"/>
      <c r="P75" s="312"/>
      <c r="Q75" s="312"/>
      <c r="R75" s="312"/>
    </row>
    <row r="76" spans="1:18" s="314" customFormat="1" x14ac:dyDescent="0.2">
      <c r="A76" s="315"/>
      <c r="H76" s="312"/>
      <c r="I76" s="312"/>
      <c r="J76" s="312"/>
      <c r="K76" s="312"/>
      <c r="L76" s="312"/>
      <c r="M76" s="312"/>
      <c r="N76" s="312"/>
      <c r="O76" s="312"/>
      <c r="P76" s="312"/>
      <c r="Q76" s="312"/>
      <c r="R76" s="312"/>
    </row>
    <row r="77" spans="1:18" s="314" customFormat="1" x14ac:dyDescent="0.2">
      <c r="A77" s="315"/>
      <c r="H77" s="312"/>
      <c r="I77" s="312"/>
      <c r="J77" s="312"/>
      <c r="K77" s="312"/>
      <c r="L77" s="312"/>
      <c r="M77" s="312"/>
      <c r="N77" s="312"/>
      <c r="O77" s="312"/>
      <c r="P77" s="312"/>
      <c r="Q77" s="312"/>
      <c r="R77" s="312"/>
    </row>
    <row r="78" spans="1:18" s="314" customFormat="1" x14ac:dyDescent="0.2">
      <c r="A78" s="315"/>
      <c r="H78" s="312"/>
      <c r="I78" s="312"/>
      <c r="J78" s="312"/>
      <c r="K78" s="312"/>
      <c r="L78" s="312"/>
      <c r="M78" s="312"/>
      <c r="N78" s="312"/>
      <c r="O78" s="312"/>
      <c r="P78" s="312"/>
      <c r="Q78" s="312"/>
      <c r="R78" s="312"/>
    </row>
    <row r="79" spans="1:18" s="314" customFormat="1" x14ac:dyDescent="0.2">
      <c r="A79" s="315"/>
      <c r="H79" s="312"/>
      <c r="I79" s="312"/>
      <c r="J79" s="312"/>
      <c r="K79" s="312"/>
      <c r="L79" s="312"/>
      <c r="M79" s="312"/>
      <c r="N79" s="312"/>
      <c r="O79" s="312"/>
      <c r="P79" s="312"/>
      <c r="Q79" s="312"/>
      <c r="R79" s="312"/>
    </row>
    <row r="80" spans="1:18" s="314" customFormat="1" x14ac:dyDescent="0.2">
      <c r="A80" s="315"/>
      <c r="H80" s="312"/>
      <c r="I80" s="312"/>
      <c r="J80" s="312"/>
      <c r="K80" s="312"/>
      <c r="L80" s="312"/>
      <c r="M80" s="312"/>
      <c r="N80" s="312"/>
      <c r="O80" s="312"/>
      <c r="P80" s="312"/>
      <c r="Q80" s="312"/>
      <c r="R80" s="312"/>
    </row>
    <row r="81" spans="1:18" s="314" customFormat="1" x14ac:dyDescent="0.2">
      <c r="A81" s="315"/>
      <c r="H81" s="312"/>
      <c r="I81" s="312"/>
      <c r="J81" s="312"/>
      <c r="K81" s="312"/>
      <c r="L81" s="312"/>
      <c r="M81" s="312"/>
      <c r="N81" s="312"/>
      <c r="O81" s="312"/>
      <c r="P81" s="312"/>
      <c r="Q81" s="312"/>
      <c r="R81" s="312"/>
    </row>
    <row r="82" spans="1:18" s="314" customFormat="1" x14ac:dyDescent="0.2">
      <c r="A82" s="315"/>
      <c r="H82" s="312"/>
      <c r="I82" s="312"/>
      <c r="J82" s="312"/>
      <c r="K82" s="312"/>
      <c r="L82" s="312"/>
      <c r="M82" s="312"/>
      <c r="N82" s="312"/>
      <c r="O82" s="312"/>
      <c r="P82" s="312"/>
      <c r="Q82" s="312"/>
      <c r="R82" s="312"/>
    </row>
    <row r="83" spans="1:18" s="314" customFormat="1" x14ac:dyDescent="0.2">
      <c r="A83" s="315"/>
      <c r="H83" s="312"/>
      <c r="I83" s="312"/>
      <c r="J83" s="312"/>
      <c r="K83" s="312"/>
      <c r="L83" s="312"/>
      <c r="M83" s="312"/>
      <c r="N83" s="312"/>
      <c r="O83" s="312"/>
      <c r="P83" s="312"/>
      <c r="Q83" s="312"/>
      <c r="R83" s="312"/>
    </row>
    <row r="84" spans="1:18" s="314" customFormat="1" x14ac:dyDescent="0.2">
      <c r="A84" s="315"/>
      <c r="H84" s="312"/>
      <c r="I84" s="312"/>
      <c r="J84" s="312"/>
      <c r="K84" s="312"/>
      <c r="L84" s="312"/>
      <c r="M84" s="312"/>
      <c r="N84" s="312"/>
      <c r="O84" s="312"/>
      <c r="P84" s="312"/>
      <c r="Q84" s="312"/>
      <c r="R84" s="312"/>
    </row>
    <row r="85" spans="1:18" s="314" customFormat="1" x14ac:dyDescent="0.2">
      <c r="A85" s="315"/>
      <c r="H85" s="312"/>
      <c r="I85" s="312"/>
      <c r="J85" s="312"/>
      <c r="K85" s="312"/>
      <c r="L85" s="312"/>
      <c r="M85" s="312"/>
      <c r="N85" s="312"/>
      <c r="O85" s="312"/>
      <c r="P85" s="312"/>
      <c r="Q85" s="312"/>
      <c r="R85" s="312"/>
    </row>
    <row r="86" spans="1:18" s="314" customFormat="1" x14ac:dyDescent="0.2">
      <c r="A86" s="315"/>
      <c r="H86" s="312"/>
      <c r="I86" s="312"/>
      <c r="J86" s="312"/>
      <c r="K86" s="312"/>
      <c r="L86" s="312"/>
      <c r="M86" s="312"/>
      <c r="N86" s="312"/>
      <c r="O86" s="312"/>
      <c r="P86" s="312"/>
      <c r="Q86" s="312"/>
      <c r="R86" s="312"/>
    </row>
    <row r="87" spans="1:18" s="314" customFormat="1" x14ac:dyDescent="0.2">
      <c r="A87" s="315"/>
      <c r="H87" s="312"/>
      <c r="I87" s="312"/>
      <c r="J87" s="312"/>
      <c r="K87" s="312"/>
      <c r="L87" s="312"/>
      <c r="M87" s="312"/>
      <c r="N87" s="312"/>
      <c r="O87" s="312"/>
      <c r="P87" s="312"/>
      <c r="Q87" s="312"/>
      <c r="R87" s="312"/>
    </row>
    <row r="88" spans="1:18" s="314" customFormat="1" x14ac:dyDescent="0.2">
      <c r="A88" s="315"/>
      <c r="H88" s="312"/>
      <c r="I88" s="312"/>
      <c r="J88" s="312"/>
      <c r="K88" s="312"/>
      <c r="L88" s="312"/>
      <c r="M88" s="312"/>
      <c r="N88" s="312"/>
      <c r="O88" s="312"/>
      <c r="P88" s="312"/>
      <c r="Q88" s="312"/>
      <c r="R88" s="312"/>
    </row>
    <row r="89" spans="1:18" s="314" customFormat="1" x14ac:dyDescent="0.2">
      <c r="A89" s="315"/>
      <c r="H89" s="312"/>
      <c r="I89" s="312"/>
      <c r="J89" s="312"/>
      <c r="K89" s="312"/>
      <c r="L89" s="312"/>
      <c r="M89" s="312"/>
      <c r="N89" s="312"/>
      <c r="O89" s="312"/>
      <c r="P89" s="312"/>
      <c r="Q89" s="312"/>
      <c r="R89" s="312"/>
    </row>
    <row r="90" spans="1:18" s="314" customFormat="1" x14ac:dyDescent="0.2">
      <c r="A90" s="315"/>
      <c r="H90" s="312"/>
      <c r="I90" s="312"/>
      <c r="J90" s="312"/>
      <c r="K90" s="312"/>
      <c r="L90" s="312"/>
      <c r="M90" s="312"/>
      <c r="N90" s="312"/>
      <c r="O90" s="312"/>
      <c r="P90" s="312"/>
      <c r="Q90" s="312"/>
      <c r="R90" s="312"/>
    </row>
    <row r="91" spans="1:18" s="314" customFormat="1" x14ac:dyDescent="0.2">
      <c r="A91" s="315"/>
      <c r="H91" s="312"/>
      <c r="I91" s="312"/>
      <c r="J91" s="312"/>
      <c r="K91" s="312"/>
      <c r="L91" s="312"/>
      <c r="M91" s="312"/>
      <c r="N91" s="312"/>
      <c r="O91" s="312"/>
      <c r="P91" s="312"/>
      <c r="Q91" s="312"/>
      <c r="R91" s="312"/>
    </row>
    <row r="92" spans="1:18" s="314" customFormat="1" x14ac:dyDescent="0.2">
      <c r="A92" s="315"/>
      <c r="H92" s="312"/>
      <c r="I92" s="312"/>
      <c r="J92" s="312"/>
      <c r="K92" s="312"/>
      <c r="L92" s="312"/>
      <c r="M92" s="312"/>
      <c r="N92" s="312"/>
      <c r="O92" s="312"/>
      <c r="P92" s="312"/>
      <c r="Q92" s="312"/>
      <c r="R92" s="312"/>
    </row>
    <row r="93" spans="1:18" s="314" customFormat="1" x14ac:dyDescent="0.2">
      <c r="A93" s="315"/>
      <c r="H93" s="312"/>
      <c r="I93" s="312"/>
      <c r="J93" s="312"/>
      <c r="K93" s="312"/>
      <c r="L93" s="312"/>
      <c r="M93" s="312"/>
      <c r="N93" s="312"/>
      <c r="O93" s="312"/>
      <c r="P93" s="312"/>
      <c r="Q93" s="312"/>
      <c r="R93" s="312"/>
    </row>
    <row r="94" spans="1:18" s="314" customFormat="1" x14ac:dyDescent="0.2">
      <c r="A94" s="315"/>
      <c r="H94" s="312"/>
      <c r="I94" s="312"/>
      <c r="J94" s="312"/>
      <c r="K94" s="312"/>
      <c r="L94" s="312"/>
      <c r="M94" s="312"/>
      <c r="N94" s="312"/>
      <c r="O94" s="312"/>
      <c r="P94" s="312"/>
      <c r="Q94" s="312"/>
      <c r="R94" s="312"/>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0" r:id="rId1"/>
  <headerFooter>
    <oddFooter>&amp;LRevised October 2018&amp;C6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E71AA-7D3F-473E-A011-49B61332169F}">
  <dimension ref="A1:G32"/>
  <sheetViews>
    <sheetView workbookViewId="0">
      <selection activeCell="I15" sqref="I15"/>
    </sheetView>
  </sheetViews>
  <sheetFormatPr defaultRowHeight="15" x14ac:dyDescent="0.25"/>
  <cols>
    <col min="1" max="1" width="2.42578125" style="366" customWidth="1"/>
    <col min="2" max="2" width="30.5703125" style="366" customWidth="1"/>
    <col min="3" max="4" width="13.5703125" style="366" customWidth="1"/>
    <col min="5" max="5" width="12.85546875" style="366" customWidth="1"/>
    <col min="6" max="6" width="13.7109375" style="366" customWidth="1"/>
    <col min="7" max="7" width="13.42578125" style="366" customWidth="1"/>
    <col min="8" max="16384" width="9.140625" style="366"/>
  </cols>
  <sheetData>
    <row r="1" spans="1:7" ht="15.75" x14ac:dyDescent="0.25">
      <c r="A1" s="432" t="s">
        <v>134</v>
      </c>
      <c r="B1" s="432"/>
      <c r="C1" s="432"/>
      <c r="D1" s="432"/>
      <c r="E1" s="432"/>
      <c r="F1" s="432"/>
      <c r="G1" s="432"/>
    </row>
    <row r="2" spans="1:7" ht="15.75" x14ac:dyDescent="0.25">
      <c r="A2" s="432" t="s">
        <v>372</v>
      </c>
      <c r="B2" s="433"/>
      <c r="C2" s="433"/>
      <c r="D2" s="433"/>
      <c r="E2" s="433"/>
      <c r="F2" s="433"/>
      <c r="G2" s="433"/>
    </row>
    <row r="3" spans="1:7" ht="49.5" thickBot="1" x14ac:dyDescent="0.3">
      <c r="A3" s="445" t="s">
        <v>375</v>
      </c>
      <c r="B3" s="446"/>
      <c r="C3" s="346" t="s">
        <v>319</v>
      </c>
      <c r="D3" s="346" t="s">
        <v>109</v>
      </c>
      <c r="E3" s="345" t="s">
        <v>111</v>
      </c>
      <c r="F3" s="346" t="s">
        <v>277</v>
      </c>
      <c r="G3" s="345" t="s">
        <v>107</v>
      </c>
    </row>
    <row r="4" spans="1:7" ht="15.75" thickTop="1" x14ac:dyDescent="0.25">
      <c r="A4" s="444"/>
      <c r="B4" s="444"/>
      <c r="C4" s="444"/>
      <c r="D4" s="444"/>
      <c r="E4" s="444"/>
      <c r="F4" s="444"/>
      <c r="G4" s="444"/>
    </row>
    <row r="5" spans="1:7" x14ac:dyDescent="0.25">
      <c r="A5" s="328"/>
      <c r="B5" s="365" t="s">
        <v>371</v>
      </c>
      <c r="C5" s="364" t="s">
        <v>0</v>
      </c>
      <c r="D5" s="364" t="s">
        <v>0</v>
      </c>
      <c r="E5" s="363" t="s">
        <v>0</v>
      </c>
      <c r="F5" s="363" t="s">
        <v>0</v>
      </c>
      <c r="G5" s="362" t="s">
        <v>0</v>
      </c>
    </row>
    <row r="6" spans="1:7" ht="31.5" customHeight="1" x14ac:dyDescent="0.25">
      <c r="A6" s="328"/>
      <c r="B6" s="355" t="s">
        <v>370</v>
      </c>
      <c r="C6" s="357"/>
      <c r="D6" s="357" t="s">
        <v>0</v>
      </c>
      <c r="E6" s="357" t="s">
        <v>0</v>
      </c>
      <c r="F6" s="357" t="s">
        <v>0</v>
      </c>
      <c r="G6" s="361"/>
    </row>
    <row r="7" spans="1:7" ht="32.25" customHeight="1" x14ac:dyDescent="0.25">
      <c r="A7" s="328"/>
      <c r="B7" s="355" t="s">
        <v>369</v>
      </c>
      <c r="C7" s="357"/>
      <c r="D7" s="357"/>
      <c r="E7" s="357"/>
      <c r="F7" s="357"/>
      <c r="G7" s="361"/>
    </row>
    <row r="8" spans="1:7" ht="27" customHeight="1" x14ac:dyDescent="0.25">
      <c r="A8" s="328"/>
      <c r="B8" s="355" t="s">
        <v>368</v>
      </c>
      <c r="C8" s="357"/>
      <c r="D8" s="357"/>
      <c r="E8" s="357"/>
      <c r="F8" s="357"/>
      <c r="G8" s="361"/>
    </row>
    <row r="9" spans="1:7" ht="25.5" customHeight="1" x14ac:dyDescent="0.25">
      <c r="A9" s="328"/>
      <c r="B9" s="371" t="s">
        <v>367</v>
      </c>
      <c r="C9" s="357"/>
      <c r="D9" s="357"/>
      <c r="E9" s="357"/>
      <c r="F9" s="357"/>
      <c r="G9" s="357"/>
    </row>
    <row r="10" spans="1:7" ht="33" customHeight="1" x14ac:dyDescent="0.25">
      <c r="A10" s="328"/>
      <c r="B10" s="355" t="s">
        <v>366</v>
      </c>
      <c r="C10" s="335">
        <f>SUM(C6:C9)</f>
        <v>0</v>
      </c>
      <c r="D10" s="335">
        <f>SUM(D6:D9)</f>
        <v>0</v>
      </c>
      <c r="E10" s="335">
        <f>SUM(E6:E9)</f>
        <v>0</v>
      </c>
      <c r="F10" s="335">
        <f>SUM(F6:F9)</f>
        <v>0</v>
      </c>
      <c r="G10" s="335">
        <f>SUM(G6:G9)</f>
        <v>0</v>
      </c>
    </row>
    <row r="11" spans="1:7" x14ac:dyDescent="0.25">
      <c r="A11" s="440"/>
      <c r="B11" s="440"/>
      <c r="C11" s="440"/>
      <c r="D11" s="440"/>
      <c r="E11" s="440"/>
      <c r="F11" s="440"/>
      <c r="G11" s="440"/>
    </row>
    <row r="12" spans="1:7" x14ac:dyDescent="0.25">
      <c r="A12" s="343"/>
      <c r="B12" s="360" t="s">
        <v>365</v>
      </c>
      <c r="C12" s="342"/>
      <c r="D12" s="359"/>
      <c r="E12" s="342"/>
      <c r="F12" s="342"/>
      <c r="G12" s="342"/>
    </row>
    <row r="13" spans="1:7" ht="25.5" customHeight="1" x14ac:dyDescent="0.25">
      <c r="A13" s="328"/>
      <c r="B13" s="352" t="s">
        <v>376</v>
      </c>
      <c r="C13" s="373"/>
      <c r="D13" s="373"/>
      <c r="E13" s="373"/>
      <c r="F13" s="373"/>
      <c r="G13" s="373"/>
    </row>
    <row r="14" spans="1:7" ht="26.25" customHeight="1" x14ac:dyDescent="0.25">
      <c r="A14" s="328"/>
      <c r="B14" s="355" t="s">
        <v>364</v>
      </c>
      <c r="C14" s="357"/>
      <c r="D14" s="357"/>
      <c r="E14" s="357"/>
      <c r="F14" s="357"/>
      <c r="G14" s="357"/>
    </row>
    <row r="15" spans="1:7" ht="27" customHeight="1" x14ac:dyDescent="0.25">
      <c r="A15" s="328"/>
      <c r="B15" s="378" t="s">
        <v>363</v>
      </c>
      <c r="C15" s="370">
        <f>IFERROR(C13/C14,0)</f>
        <v>0</v>
      </c>
      <c r="D15" s="370">
        <f>IFERROR(D13/D14,0)</f>
        <v>0</v>
      </c>
      <c r="E15" s="370">
        <f>IFERROR(E13/E14,0)</f>
        <v>0</v>
      </c>
      <c r="F15" s="370">
        <f>IFERROR(F13/F14,0)</f>
        <v>0</v>
      </c>
      <c r="G15" s="370">
        <f>IFERROR(G13/G14,0)</f>
        <v>0</v>
      </c>
    </row>
    <row r="16" spans="1:7" ht="64.5" customHeight="1" x14ac:dyDescent="0.25">
      <c r="A16" s="328"/>
      <c r="B16" s="378" t="s">
        <v>380</v>
      </c>
      <c r="C16" s="370"/>
      <c r="D16" s="370"/>
      <c r="E16" s="370"/>
      <c r="F16" s="370"/>
      <c r="G16" s="370"/>
    </row>
    <row r="17" spans="1:7" x14ac:dyDescent="0.25">
      <c r="A17" s="440"/>
      <c r="B17" s="440"/>
      <c r="C17" s="440"/>
      <c r="D17" s="440"/>
      <c r="E17" s="440"/>
      <c r="F17" s="440"/>
      <c r="G17" s="440"/>
    </row>
    <row r="18" spans="1:7" x14ac:dyDescent="0.25">
      <c r="A18" s="441" t="s">
        <v>362</v>
      </c>
      <c r="B18" s="442"/>
      <c r="C18" s="442"/>
      <c r="D18" s="442"/>
      <c r="E18" s="442"/>
      <c r="F18" s="442"/>
      <c r="G18" s="443"/>
    </row>
    <row r="19" spans="1:7" x14ac:dyDescent="0.25">
      <c r="A19" s="423"/>
      <c r="B19" s="424"/>
      <c r="C19" s="424"/>
      <c r="D19" s="424"/>
      <c r="E19" s="424"/>
      <c r="F19" s="424"/>
      <c r="G19" s="425"/>
    </row>
    <row r="20" spans="1:7" x14ac:dyDescent="0.25">
      <c r="A20" s="426"/>
      <c r="B20" s="427"/>
      <c r="C20" s="427"/>
      <c r="D20" s="427"/>
      <c r="E20" s="427"/>
      <c r="F20" s="427"/>
      <c r="G20" s="428"/>
    </row>
    <row r="21" spans="1:7" ht="43.5" customHeight="1" x14ac:dyDescent="0.25">
      <c r="A21" s="429"/>
      <c r="B21" s="430"/>
      <c r="C21" s="430"/>
      <c r="D21" s="430"/>
      <c r="E21" s="430"/>
      <c r="F21" s="430"/>
      <c r="G21" s="431"/>
    </row>
    <row r="22" spans="1:7" x14ac:dyDescent="0.25">
      <c r="A22" s="369"/>
      <c r="B22" s="368"/>
      <c r="C22" s="368"/>
      <c r="D22" s="368"/>
      <c r="E22" s="368"/>
      <c r="F22" s="368"/>
      <c r="G22" s="367"/>
    </row>
    <row r="23" spans="1:7" ht="30.75" customHeight="1" x14ac:dyDescent="0.25">
      <c r="A23" s="447" t="s">
        <v>361</v>
      </c>
      <c r="B23" s="448"/>
      <c r="C23" s="448"/>
      <c r="D23" s="448"/>
      <c r="E23" s="448"/>
      <c r="F23" s="448"/>
      <c r="G23" s="449"/>
    </row>
    <row r="24" spans="1:7" x14ac:dyDescent="0.25">
      <c r="A24" s="423"/>
      <c r="B24" s="424"/>
      <c r="C24" s="424"/>
      <c r="D24" s="424"/>
      <c r="E24" s="424"/>
      <c r="F24" s="424"/>
      <c r="G24" s="425"/>
    </row>
    <row r="25" spans="1:7" x14ac:dyDescent="0.25">
      <c r="A25" s="426"/>
      <c r="B25" s="427"/>
      <c r="C25" s="427"/>
      <c r="D25" s="427"/>
      <c r="E25" s="427"/>
      <c r="F25" s="427"/>
      <c r="G25" s="428"/>
    </row>
    <row r="26" spans="1:7" ht="42" customHeight="1" x14ac:dyDescent="0.25">
      <c r="A26" s="429"/>
      <c r="B26" s="430"/>
      <c r="C26" s="430"/>
      <c r="D26" s="430"/>
      <c r="E26" s="430"/>
      <c r="F26" s="430"/>
      <c r="G26" s="431"/>
    </row>
    <row r="27" spans="1:7" x14ac:dyDescent="0.25">
      <c r="A27" s="385"/>
      <c r="B27" s="386"/>
      <c r="C27" s="386"/>
      <c r="D27" s="386"/>
      <c r="E27" s="386"/>
      <c r="F27" s="386"/>
      <c r="G27" s="387"/>
    </row>
    <row r="28" spans="1:7" x14ac:dyDescent="0.25">
      <c r="A28" s="388" t="s">
        <v>379</v>
      </c>
      <c r="B28" s="383"/>
      <c r="C28" s="383"/>
      <c r="D28" s="383"/>
      <c r="E28" s="383"/>
      <c r="F28" s="383"/>
      <c r="G28" s="384"/>
    </row>
    <row r="29" spans="1:7" x14ac:dyDescent="0.25">
      <c r="A29" s="423"/>
      <c r="B29" s="424"/>
      <c r="C29" s="424"/>
      <c r="D29" s="424"/>
      <c r="E29" s="424"/>
      <c r="F29" s="424"/>
      <c r="G29" s="425"/>
    </row>
    <row r="30" spans="1:7" x14ac:dyDescent="0.25">
      <c r="A30" s="426"/>
      <c r="B30" s="427"/>
      <c r="C30" s="427"/>
      <c r="D30" s="427"/>
      <c r="E30" s="427"/>
      <c r="F30" s="427"/>
      <c r="G30" s="428"/>
    </row>
    <row r="31" spans="1:7" ht="6" customHeight="1" x14ac:dyDescent="0.25">
      <c r="A31" s="426"/>
      <c r="B31" s="427"/>
      <c r="C31" s="427"/>
      <c r="D31" s="427"/>
      <c r="E31" s="427"/>
      <c r="F31" s="427"/>
      <c r="G31" s="428"/>
    </row>
    <row r="32" spans="1:7" ht="3.75" customHeight="1" x14ac:dyDescent="0.25">
      <c r="A32" s="429"/>
      <c r="B32" s="430"/>
      <c r="C32" s="430"/>
      <c r="D32" s="430"/>
      <c r="E32" s="430"/>
      <c r="F32" s="430"/>
      <c r="G32" s="431"/>
    </row>
  </sheetData>
  <mergeCells count="11">
    <mergeCell ref="A29:G32"/>
    <mergeCell ref="A1:G1"/>
    <mergeCell ref="A2:G2"/>
    <mergeCell ref="A3:B3"/>
    <mergeCell ref="A4:G4"/>
    <mergeCell ref="A11:G11"/>
    <mergeCell ref="A23:G23"/>
    <mergeCell ref="A24:G26"/>
    <mergeCell ref="A17:G17"/>
    <mergeCell ref="A18:G18"/>
    <mergeCell ref="A19:G21"/>
  </mergeCells>
  <printOptions horizontalCentered="1"/>
  <pageMargins left="0.25" right="0.25" top="0.75" bottom="0.25" header="0.3" footer="0.3"/>
  <pageSetup orientation="portrait" r:id="rId1"/>
  <headerFooter alignWithMargins="0">
    <oddFooter>&amp;LRevised October 2018&amp;C7</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zoomScaleNormal="100" workbookViewId="0">
      <selection activeCell="C16" sqref="C16"/>
    </sheetView>
  </sheetViews>
  <sheetFormatPr defaultColWidth="9.140625" defaultRowHeight="12.75" x14ac:dyDescent="0.2"/>
  <cols>
    <col min="1" max="1" width="30.42578125" style="8" customWidth="1"/>
    <col min="2" max="2" width="2.42578125" style="9" customWidth="1"/>
    <col min="3" max="3" width="9.85546875" style="8" customWidth="1"/>
    <col min="4" max="4" width="10.28515625" style="8" customWidth="1"/>
    <col min="5" max="5" width="9.42578125" style="8" customWidth="1"/>
    <col min="6" max="6" width="9.85546875" style="8" customWidth="1"/>
    <col min="7" max="7" width="13.140625" style="8" bestFit="1" customWidth="1"/>
    <col min="8" max="8" width="7" customWidth="1"/>
    <col min="9" max="35" width="9" customWidth="1"/>
    <col min="36" max="16384" width="9.140625" style="8"/>
  </cols>
  <sheetData>
    <row r="1" spans="1:8" ht="18" customHeight="1" x14ac:dyDescent="0.25">
      <c r="A1" s="391" t="s">
        <v>273</v>
      </c>
      <c r="B1" s="391"/>
      <c r="C1" s="391"/>
      <c r="D1" s="391"/>
      <c r="E1" s="391"/>
      <c r="F1" s="391"/>
      <c r="G1" s="391"/>
      <c r="H1" s="95"/>
    </row>
    <row r="2" spans="1:8" ht="18" customHeight="1" x14ac:dyDescent="0.25">
      <c r="A2" s="391" t="s">
        <v>270</v>
      </c>
      <c r="B2" s="391"/>
      <c r="C2" s="391"/>
      <c r="D2" s="391"/>
      <c r="E2" s="391"/>
      <c r="F2" s="391"/>
      <c r="G2" s="391"/>
    </row>
    <row r="3" spans="1:8" x14ac:dyDescent="0.2">
      <c r="A3" s="450" t="s">
        <v>140</v>
      </c>
      <c r="B3" s="450"/>
      <c r="C3" s="450"/>
      <c r="D3" s="450"/>
      <c r="E3" s="450"/>
      <c r="F3" s="450"/>
      <c r="G3" s="450"/>
    </row>
    <row r="4" spans="1:8" x14ac:dyDescent="0.2">
      <c r="B4" s="93"/>
      <c r="C4" s="93"/>
      <c r="D4" s="93"/>
      <c r="E4" s="93"/>
      <c r="F4" s="94"/>
      <c r="G4" s="79" t="s">
        <v>24</v>
      </c>
    </row>
    <row r="5" spans="1:8" x14ac:dyDescent="0.2">
      <c r="A5" s="10" t="s">
        <v>60</v>
      </c>
      <c r="B5" s="10"/>
      <c r="C5" s="10"/>
      <c r="D5" s="10"/>
      <c r="E5" s="10"/>
      <c r="F5" s="10"/>
      <c r="G5" s="10"/>
    </row>
    <row r="6" spans="1:8" x14ac:dyDescent="0.2">
      <c r="A6" s="1"/>
      <c r="C6" s="118" t="s">
        <v>41</v>
      </c>
      <c r="D6" s="118" t="s">
        <v>42</v>
      </c>
      <c r="E6" s="118" t="s">
        <v>50</v>
      </c>
      <c r="F6" s="118" t="s">
        <v>43</v>
      </c>
      <c r="G6" s="118" t="s">
        <v>271</v>
      </c>
    </row>
    <row r="7" spans="1:8" x14ac:dyDescent="0.2">
      <c r="C7" s="120" t="s">
        <v>44</v>
      </c>
      <c r="D7" s="120" t="s">
        <v>44</v>
      </c>
      <c r="E7" s="120" t="s">
        <v>44</v>
      </c>
      <c r="F7" s="120" t="s">
        <v>13</v>
      </c>
      <c r="G7" s="120" t="s">
        <v>272</v>
      </c>
    </row>
    <row r="8" spans="1:8" x14ac:dyDescent="0.2">
      <c r="B8" s="19"/>
      <c r="C8" s="121" t="s">
        <v>39</v>
      </c>
      <c r="D8" s="121" t="s">
        <v>39</v>
      </c>
      <c r="E8" s="121" t="s">
        <v>39</v>
      </c>
      <c r="F8" s="121" t="s">
        <v>39</v>
      </c>
      <c r="G8" s="121" t="s">
        <v>39</v>
      </c>
    </row>
    <row r="9" spans="1:8" x14ac:dyDescent="0.2">
      <c r="A9" s="20" t="s">
        <v>61</v>
      </c>
      <c r="B9" s="13" t="s">
        <v>24</v>
      </c>
      <c r="C9" s="19"/>
      <c r="D9" s="19"/>
      <c r="E9" s="19"/>
      <c r="F9" s="19"/>
      <c r="G9" s="19"/>
    </row>
    <row r="10" spans="1:8" x14ac:dyDescent="0.2">
      <c r="A10" s="104" t="s">
        <v>62</v>
      </c>
      <c r="B10" s="13" t="s">
        <v>24</v>
      </c>
      <c r="C10" s="231"/>
      <c r="D10" s="231"/>
      <c r="E10" s="231"/>
      <c r="F10" s="231"/>
      <c r="G10" s="231"/>
    </row>
    <row r="11" spans="1:8" x14ac:dyDescent="0.2">
      <c r="A11" s="104" t="s">
        <v>63</v>
      </c>
      <c r="B11" s="13" t="s">
        <v>24</v>
      </c>
      <c r="C11" s="231"/>
      <c r="D11" s="231"/>
      <c r="E11" s="231"/>
      <c r="F11" s="231"/>
      <c r="G11" s="231"/>
    </row>
    <row r="12" spans="1:8" x14ac:dyDescent="0.2">
      <c r="A12" s="104" t="s">
        <v>64</v>
      </c>
      <c r="B12" s="13" t="s">
        <v>24</v>
      </c>
      <c r="C12" s="231"/>
      <c r="D12" s="231"/>
      <c r="E12" s="231"/>
      <c r="F12" s="231"/>
      <c r="G12" s="231"/>
    </row>
    <row r="13" spans="1:8" x14ac:dyDescent="0.2">
      <c r="A13" s="107" t="s">
        <v>266</v>
      </c>
      <c r="C13" s="238" t="str">
        <f t="shared" ref="C13:G14" si="0">IF(C10=0,"-",C11/C10)</f>
        <v>-</v>
      </c>
      <c r="D13" s="238" t="str">
        <f t="shared" si="0"/>
        <v>-</v>
      </c>
      <c r="E13" s="238" t="str">
        <f t="shared" si="0"/>
        <v>-</v>
      </c>
      <c r="F13" s="238" t="str">
        <f t="shared" si="0"/>
        <v>-</v>
      </c>
      <c r="G13" s="238" t="str">
        <f t="shared" si="0"/>
        <v>-</v>
      </c>
    </row>
    <row r="14" spans="1:8" x14ac:dyDescent="0.2">
      <c r="A14" s="107" t="s">
        <v>267</v>
      </c>
      <c r="C14" s="238" t="str">
        <f t="shared" si="0"/>
        <v>-</v>
      </c>
      <c r="D14" s="238" t="str">
        <f t="shared" si="0"/>
        <v>-</v>
      </c>
      <c r="E14" s="238" t="str">
        <f t="shared" si="0"/>
        <v>-</v>
      </c>
      <c r="F14" s="238" t="str">
        <f t="shared" si="0"/>
        <v>-</v>
      </c>
      <c r="G14" s="238" t="str">
        <f t="shared" si="0"/>
        <v>-</v>
      </c>
    </row>
    <row r="15" spans="1:8" x14ac:dyDescent="0.2">
      <c r="A15" s="104" t="s">
        <v>65</v>
      </c>
    </row>
    <row r="16" spans="1:8" x14ac:dyDescent="0.2">
      <c r="A16" s="104" t="s">
        <v>66</v>
      </c>
      <c r="C16" s="240" t="s">
        <v>89</v>
      </c>
      <c r="D16" s="238" t="str">
        <f t="shared" ref="D16:G18" si="1">IF(C10=0,"-",(D10-C10)/C10)</f>
        <v>-</v>
      </c>
      <c r="E16" s="238" t="str">
        <f t="shared" si="1"/>
        <v>-</v>
      </c>
      <c r="F16" s="238" t="str">
        <f t="shared" si="1"/>
        <v>-</v>
      </c>
      <c r="G16" s="238" t="str">
        <f t="shared" si="1"/>
        <v>-</v>
      </c>
    </row>
    <row r="17" spans="1:7" x14ac:dyDescent="0.2">
      <c r="A17" s="104" t="s">
        <v>67</v>
      </c>
      <c r="C17" s="240" t="s">
        <v>89</v>
      </c>
      <c r="D17" s="238" t="str">
        <f t="shared" si="1"/>
        <v>-</v>
      </c>
      <c r="E17" s="238" t="str">
        <f t="shared" si="1"/>
        <v>-</v>
      </c>
      <c r="F17" s="238" t="str">
        <f t="shared" si="1"/>
        <v>-</v>
      </c>
      <c r="G17" s="238" t="str">
        <f t="shared" si="1"/>
        <v>-</v>
      </c>
    </row>
    <row r="18" spans="1:7" x14ac:dyDescent="0.2">
      <c r="A18" s="104" t="s">
        <v>68</v>
      </c>
      <c r="C18" s="240" t="s">
        <v>89</v>
      </c>
      <c r="D18" s="238" t="str">
        <f t="shared" si="1"/>
        <v>-</v>
      </c>
      <c r="E18" s="238" t="str">
        <f t="shared" si="1"/>
        <v>-</v>
      </c>
      <c r="F18" s="238" t="str">
        <f t="shared" si="1"/>
        <v>-</v>
      </c>
      <c r="G18" s="238" t="str">
        <f t="shared" si="1"/>
        <v>-</v>
      </c>
    </row>
    <row r="19" spans="1:7" ht="26.25" customHeight="1" x14ac:dyDescent="0.2">
      <c r="A19" s="106" t="s">
        <v>295</v>
      </c>
      <c r="B19" s="13" t="s">
        <v>24</v>
      </c>
    </row>
    <row r="20" spans="1:7" x14ac:dyDescent="0.2">
      <c r="A20" s="111"/>
      <c r="C20" s="233"/>
      <c r="D20" s="233"/>
      <c r="E20" s="233"/>
      <c r="F20" s="233"/>
      <c r="G20" s="233"/>
    </row>
    <row r="21" spans="1:7" ht="5.25" customHeight="1" x14ac:dyDescent="0.2"/>
    <row r="22" spans="1:7" x14ac:dyDescent="0.2">
      <c r="A22" s="20" t="s">
        <v>69</v>
      </c>
      <c r="B22" s="13" t="s">
        <v>24</v>
      </c>
    </row>
    <row r="23" spans="1:7" x14ac:dyDescent="0.2">
      <c r="A23" s="104" t="s">
        <v>62</v>
      </c>
      <c r="C23" s="231"/>
      <c r="D23" s="231"/>
      <c r="E23" s="231"/>
      <c r="F23" s="231"/>
      <c r="G23" s="231"/>
    </row>
    <row r="24" spans="1:7" x14ac:dyDescent="0.2">
      <c r="A24" s="104" t="s">
        <v>63</v>
      </c>
      <c r="C24" s="231"/>
      <c r="D24" s="231"/>
      <c r="E24" s="231"/>
      <c r="F24" s="231"/>
      <c r="G24" s="231"/>
    </row>
    <row r="25" spans="1:7" x14ac:dyDescent="0.2">
      <c r="A25" s="104" t="s">
        <v>70</v>
      </c>
      <c r="C25" s="231"/>
      <c r="D25" s="231"/>
      <c r="E25" s="231"/>
      <c r="F25" s="231"/>
      <c r="G25" s="231"/>
    </row>
    <row r="26" spans="1:7" x14ac:dyDescent="0.2">
      <c r="A26" s="107" t="s">
        <v>266</v>
      </c>
      <c r="C26" s="241" t="str">
        <f t="shared" ref="C26:G27" si="2">IF(C23=0,"-",C24/C23)</f>
        <v>-</v>
      </c>
      <c r="D26" s="241" t="str">
        <f t="shared" si="2"/>
        <v>-</v>
      </c>
      <c r="E26" s="241" t="str">
        <f t="shared" si="2"/>
        <v>-</v>
      </c>
      <c r="F26" s="241" t="str">
        <f t="shared" si="2"/>
        <v>-</v>
      </c>
      <c r="G26" s="241" t="str">
        <f t="shared" si="2"/>
        <v>-</v>
      </c>
    </row>
    <row r="27" spans="1:7" x14ac:dyDescent="0.2">
      <c r="A27" s="107" t="s">
        <v>268</v>
      </c>
      <c r="C27" s="241" t="str">
        <f t="shared" si="2"/>
        <v>-</v>
      </c>
      <c r="D27" s="241" t="str">
        <f t="shared" si="2"/>
        <v>-</v>
      </c>
      <c r="E27" s="241" t="str">
        <f t="shared" si="2"/>
        <v>-</v>
      </c>
      <c r="F27" s="241" t="str">
        <f t="shared" si="2"/>
        <v>-</v>
      </c>
      <c r="G27" s="241" t="str">
        <f t="shared" si="2"/>
        <v>-</v>
      </c>
    </row>
    <row r="28" spans="1:7" x14ac:dyDescent="0.2">
      <c r="A28" s="20" t="s">
        <v>71</v>
      </c>
      <c r="B28" s="13" t="s">
        <v>24</v>
      </c>
    </row>
    <row r="29" spans="1:7" x14ac:dyDescent="0.2">
      <c r="A29" s="104" t="s">
        <v>62</v>
      </c>
      <c r="C29" s="231"/>
      <c r="D29" s="231"/>
      <c r="E29" s="231"/>
      <c r="F29" s="231"/>
      <c r="G29" s="231"/>
    </row>
    <row r="30" spans="1:7" x14ac:dyDescent="0.2">
      <c r="A30" s="104" t="s">
        <v>63</v>
      </c>
      <c r="C30" s="231"/>
      <c r="D30" s="231"/>
      <c r="E30" s="231"/>
      <c r="F30" s="231"/>
      <c r="G30" s="231"/>
    </row>
    <row r="31" spans="1:7" x14ac:dyDescent="0.2">
      <c r="A31" s="104" t="s">
        <v>70</v>
      </c>
      <c r="C31" s="231"/>
      <c r="D31" s="231"/>
      <c r="E31" s="231"/>
      <c r="F31" s="231"/>
      <c r="G31" s="231"/>
    </row>
    <row r="32" spans="1:7" x14ac:dyDescent="0.2">
      <c r="A32" s="107" t="s">
        <v>269</v>
      </c>
      <c r="C32" s="238" t="str">
        <f t="shared" ref="C32:G33" si="3">IF(C29=0,"-",C30/C29)</f>
        <v>-</v>
      </c>
      <c r="D32" s="238" t="str">
        <f t="shared" si="3"/>
        <v>-</v>
      </c>
      <c r="E32" s="238" t="str">
        <f t="shared" si="3"/>
        <v>-</v>
      </c>
      <c r="F32" s="238" t="str">
        <f t="shared" si="3"/>
        <v>-</v>
      </c>
      <c r="G32" s="242" t="str">
        <f t="shared" si="3"/>
        <v>-</v>
      </c>
    </row>
    <row r="33" spans="1:7" x14ac:dyDescent="0.2">
      <c r="A33" s="107" t="s">
        <v>267</v>
      </c>
      <c r="C33" s="238" t="str">
        <f t="shared" si="3"/>
        <v>-</v>
      </c>
      <c r="D33" s="238" t="str">
        <f t="shared" si="3"/>
        <v>-</v>
      </c>
      <c r="E33" s="238" t="str">
        <f t="shared" si="3"/>
        <v>-</v>
      </c>
      <c r="F33" s="238" t="str">
        <f t="shared" si="3"/>
        <v>-</v>
      </c>
      <c r="G33" s="238" t="str">
        <f t="shared" si="3"/>
        <v>-</v>
      </c>
    </row>
    <row r="34" spans="1:7" x14ac:dyDescent="0.2">
      <c r="A34" s="20" t="s">
        <v>296</v>
      </c>
      <c r="B34" s="13" t="s">
        <v>24</v>
      </c>
    </row>
    <row r="35" spans="1:7" x14ac:dyDescent="0.2">
      <c r="A35" s="104" t="s">
        <v>62</v>
      </c>
      <c r="C35" s="231"/>
      <c r="D35" s="231"/>
      <c r="E35" s="231"/>
      <c r="F35" s="231"/>
      <c r="G35" s="231"/>
    </row>
    <row r="36" spans="1:7" x14ac:dyDescent="0.2">
      <c r="A36" s="104" t="s">
        <v>63</v>
      </c>
      <c r="C36" s="231"/>
      <c r="D36" s="231"/>
      <c r="E36" s="231"/>
      <c r="F36" s="231"/>
      <c r="G36" s="231"/>
    </row>
    <row r="37" spans="1:7" x14ac:dyDescent="0.2">
      <c r="A37" s="104" t="s">
        <v>70</v>
      </c>
      <c r="C37" s="231"/>
      <c r="D37" s="231"/>
      <c r="E37" s="231"/>
      <c r="F37" s="231"/>
      <c r="G37" s="231"/>
    </row>
    <row r="38" spans="1:7" x14ac:dyDescent="0.2">
      <c r="A38" s="107" t="s">
        <v>269</v>
      </c>
      <c r="C38" s="238" t="str">
        <f t="shared" ref="C38:G39" si="4">IF(C35=0,"-",C36/C35)</f>
        <v>-</v>
      </c>
      <c r="D38" s="238" t="str">
        <f t="shared" si="4"/>
        <v>-</v>
      </c>
      <c r="E38" s="238" t="str">
        <f t="shared" si="4"/>
        <v>-</v>
      </c>
      <c r="F38" s="238" t="str">
        <f t="shared" si="4"/>
        <v>-</v>
      </c>
      <c r="G38" s="238" t="str">
        <f t="shared" si="4"/>
        <v>-</v>
      </c>
    </row>
    <row r="39" spans="1:7" x14ac:dyDescent="0.2">
      <c r="A39" s="107" t="s">
        <v>267</v>
      </c>
      <c r="C39" s="238" t="str">
        <f t="shared" si="4"/>
        <v>-</v>
      </c>
      <c r="D39" s="238" t="str">
        <f t="shared" si="4"/>
        <v>-</v>
      </c>
      <c r="E39" s="238" t="str">
        <f t="shared" si="4"/>
        <v>-</v>
      </c>
      <c r="F39" s="238" t="str">
        <f t="shared" si="4"/>
        <v>-</v>
      </c>
      <c r="G39" s="238" t="str">
        <f t="shared" si="4"/>
        <v>-</v>
      </c>
    </row>
    <row r="40" spans="1:7" x14ac:dyDescent="0.2">
      <c r="A40" s="20" t="s">
        <v>72</v>
      </c>
      <c r="B40" s="13" t="s">
        <v>24</v>
      </c>
    </row>
    <row r="41" spans="1:7" x14ac:dyDescent="0.2">
      <c r="A41" s="104" t="s">
        <v>62</v>
      </c>
      <c r="C41" s="231"/>
      <c r="D41" s="231"/>
      <c r="E41" s="231"/>
      <c r="F41" s="231"/>
      <c r="G41" s="231"/>
    </row>
    <row r="42" spans="1:7" x14ac:dyDescent="0.2">
      <c r="A42" s="104" t="s">
        <v>63</v>
      </c>
      <c r="C42" s="231"/>
      <c r="D42" s="231"/>
      <c r="E42" s="231"/>
      <c r="F42" s="231"/>
      <c r="G42" s="231"/>
    </row>
    <row r="43" spans="1:7" x14ac:dyDescent="0.2">
      <c r="A43" s="104" t="s">
        <v>70</v>
      </c>
      <c r="C43" s="231"/>
      <c r="D43" s="231"/>
      <c r="E43" s="231"/>
      <c r="F43" s="231"/>
      <c r="G43" s="231"/>
    </row>
    <row r="44" spans="1:7" x14ac:dyDescent="0.2">
      <c r="A44" s="107" t="s">
        <v>266</v>
      </c>
      <c r="C44" s="238" t="str">
        <f t="shared" ref="C44:G45" si="5">IF(C41=0,"-",C42/C41)</f>
        <v>-</v>
      </c>
      <c r="D44" s="238" t="str">
        <f t="shared" si="5"/>
        <v>-</v>
      </c>
      <c r="E44" s="238" t="str">
        <f t="shared" si="5"/>
        <v>-</v>
      </c>
      <c r="F44" s="238" t="str">
        <f t="shared" si="5"/>
        <v>-</v>
      </c>
      <c r="G44" s="238" t="str">
        <f t="shared" si="5"/>
        <v>-</v>
      </c>
    </row>
    <row r="45" spans="1:7" x14ac:dyDescent="0.2">
      <c r="A45" s="107" t="s">
        <v>267</v>
      </c>
      <c r="C45" s="238" t="str">
        <f t="shared" si="5"/>
        <v>-</v>
      </c>
      <c r="D45" s="238" t="str">
        <f t="shared" si="5"/>
        <v>-</v>
      </c>
      <c r="E45" s="238" t="str">
        <f t="shared" si="5"/>
        <v>-</v>
      </c>
      <c r="F45" s="238" t="str">
        <f t="shared" si="5"/>
        <v>-</v>
      </c>
      <c r="G45" s="238" t="str">
        <f t="shared" si="5"/>
        <v>-</v>
      </c>
    </row>
    <row r="46" spans="1:7" customFormat="1" x14ac:dyDescent="0.2"/>
    <row r="47" spans="1:7" customFormat="1" x14ac:dyDescent="0.2">
      <c r="A47" s="1" t="s">
        <v>132</v>
      </c>
    </row>
    <row r="48" spans="1:7" customFormat="1" x14ac:dyDescent="0.2">
      <c r="A48" s="451"/>
      <c r="B48" s="452"/>
      <c r="C48" s="452"/>
      <c r="D48" s="452"/>
      <c r="E48" s="452"/>
      <c r="F48" s="452"/>
      <c r="G48" s="453"/>
    </row>
    <row r="49" spans="1:7" x14ac:dyDescent="0.2">
      <c r="A49" s="454"/>
      <c r="B49" s="455"/>
      <c r="C49" s="455"/>
      <c r="D49" s="455"/>
      <c r="E49" s="455"/>
      <c r="F49" s="455"/>
      <c r="G49" s="456"/>
    </row>
    <row r="50" spans="1:7" x14ac:dyDescent="0.2">
      <c r="A50" s="454"/>
      <c r="B50" s="455"/>
      <c r="C50" s="455"/>
      <c r="D50" s="455"/>
      <c r="E50" s="455"/>
      <c r="F50" s="455"/>
      <c r="G50" s="456"/>
    </row>
    <row r="51" spans="1:7" x14ac:dyDescent="0.2">
      <c r="A51" s="454"/>
      <c r="B51" s="455"/>
      <c r="C51" s="455"/>
      <c r="D51" s="455"/>
      <c r="E51" s="455"/>
      <c r="F51" s="455"/>
      <c r="G51" s="456"/>
    </row>
    <row r="52" spans="1:7" x14ac:dyDescent="0.2">
      <c r="A52" s="457"/>
      <c r="B52" s="458"/>
      <c r="C52" s="458"/>
      <c r="D52" s="458"/>
      <c r="E52" s="458"/>
      <c r="F52" s="458"/>
      <c r="G52" s="459"/>
    </row>
  </sheetData>
  <sheetProtection password="CC1A" sheet="1" objects="1" scenarios="1" insertColumns="0" insertRows="0"/>
  <mergeCells count="4">
    <mergeCell ref="A3:G3"/>
    <mergeCell ref="A1:G1"/>
    <mergeCell ref="A48:G52"/>
    <mergeCell ref="A2:G2"/>
  </mergeCells>
  <phoneticPr fontId="9" type="noConversion"/>
  <pageMargins left="0.75" right="0.75" top="0.52" bottom="0.53" header="0.5" footer="0.5"/>
  <pageSetup orientation="portrait" cellComments="atEnd" r:id="rId1"/>
  <headerFooter scaleWithDoc="0" alignWithMargins="0">
    <oddFooter>&amp;L&amp;"Garamond,Regular"Revised October 2018&amp;C&amp;"Garamond,Regular"8</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Instructions</vt:lpstr>
      <vt:lpstr>Gen Info</vt:lpstr>
      <vt:lpstr>F&amp;E-Human Resources</vt:lpstr>
      <vt:lpstr>F&amp;E-Financial Position</vt:lpstr>
      <vt:lpstr>F&amp;E-Revenues&amp;Expenses</vt:lpstr>
      <vt:lpstr>F&amp;E-Debt</vt:lpstr>
      <vt:lpstr>F&amp;E-Supplemental Fin Data</vt:lpstr>
      <vt:lpstr>F&amp;E-Liquidity</vt:lpstr>
      <vt:lpstr>F&amp;E-Admissions</vt:lpstr>
      <vt:lpstr>F&amp;E-Summary Degree Seeking </vt:lpstr>
      <vt:lpstr>F&amp;E-Summary Other Students</vt:lpstr>
      <vt:lpstr>F&amp;E-Fin Aid, Debt, Ret, Grad</vt:lpstr>
      <vt:lpstr>F&amp;E-Enrollment Breakdown</vt:lpstr>
      <vt:lpstr>F&amp;E-UG Enrollment</vt:lpstr>
      <vt:lpstr>F&amp;E-Grad Enrollment</vt:lpstr>
      <vt:lpstr>F&amp;E-Faculty by Dept</vt:lpstr>
      <vt:lpstr>F&amp;E- Fac Appts., Departures</vt:lpstr>
      <vt:lpstr>'F&amp;E-Liquidity'!_Hlk523298623</vt:lpstr>
      <vt:lpstr>'F&amp;E-Financial Position'!Print_Area</vt:lpstr>
      <vt:lpstr>'F&amp;E-Revenues&amp;Expenses'!Print_Area</vt:lpstr>
      <vt:lpstr>'F&amp;E-Revenues&amp;Expenses'!Tuition.Fees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CIHE</dc:creator>
  <cp:lastModifiedBy>Laura M. Gambino</cp:lastModifiedBy>
  <cp:lastPrinted>2019-02-07T18:44:49Z</cp:lastPrinted>
  <dcterms:created xsi:type="dcterms:W3CDTF">2008-07-26T15:55:51Z</dcterms:created>
  <dcterms:modified xsi:type="dcterms:W3CDTF">2019-02-13T18:48:29Z</dcterms:modified>
</cp:coreProperties>
</file>