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G:\PUBLIC\DATA FORMS\Interim Report FORMS\"/>
    </mc:Choice>
  </mc:AlternateContent>
  <xr:revisionPtr revIDLastSave="0" documentId="13_ncr:1_{A27AA99F-95B5-4C55-B2E1-DBDF2FD83290}" xr6:coauthVersionLast="36" xr6:coauthVersionMax="36" xr10:uidLastSave="{00000000-0000-0000-0000-000000000000}"/>
  <bookViews>
    <workbookView xWindow="0" yWindow="0" windowWidth="15120" windowHeight="11385" tabRatio="815" xr2:uid="{00000000-000D-0000-FFFF-FFFF00000000}"/>
  </bookViews>
  <sheets>
    <sheet name="Instructions" sheetId="28" r:id="rId1"/>
    <sheet name="Gen Info" sheetId="16" r:id="rId2"/>
    <sheet name="Stds 1,2,3" sheetId="3" r:id="rId3"/>
    <sheet name="Std 3-Locations &amp; Modalities" sheetId="33" r:id="rId4"/>
    <sheet name="Std 4-Summary Degree Seeking " sheetId="42" r:id="rId5"/>
    <sheet name="Std 4-Summary Other Students" sheetId="34" r:id="rId6"/>
    <sheet name="Std4-Enroll, Cr Hours, Info Lit" sheetId="15" r:id="rId7"/>
    <sheet name="Std 5-Admissions" sheetId="25" r:id="rId8"/>
    <sheet name="Std 5-Enrollment" sheetId="26" r:id="rId9"/>
    <sheet name="Std 5-Fin Aid, Debt" sheetId="7" r:id="rId10"/>
    <sheet name="Std 6-Faculty Acad Stf by Cat" sheetId="47" r:id="rId11"/>
    <sheet name="Std 6-Appts., Departures" sheetId="23" r:id="rId12"/>
    <sheet name="Std 7-Human Resources" sheetId="46" r:id="rId13"/>
    <sheet name="Std 7-Financial Position" sheetId="29" r:id="rId14"/>
    <sheet name="Std 7-Revenues&amp;Expenses" sheetId="30" r:id="rId15"/>
    <sheet name="Std 7-Debt" sheetId="52" r:id="rId16"/>
    <sheet name="Std 7-Supplemental Fin Data" sheetId="53" r:id="rId17"/>
    <sheet name="Std 7a-Liquidity" sheetId="54" r:id="rId18"/>
    <sheet name="Std 8-Ret&amp;Grad UG" sheetId="51" r:id="rId19"/>
    <sheet name="Std 8- Prog Rates&amp;Oth Meas" sheetId="48" r:id="rId20"/>
    <sheet name="Std 8-Rates" sheetId="49" r:id="rId21"/>
    <sheet name="Std 8-Ret&amp;Grad- GR DE OCP" sheetId="50" r:id="rId22"/>
    <sheet name="Std 9.1-Integrity" sheetId="12" r:id="rId23"/>
    <sheet name="Std 9.2-Transparency" sheetId="36" r:id="rId24"/>
    <sheet name="Std 9.3-Public Disclosure" sheetId="35" r:id="rId25"/>
  </sheets>
  <externalReferences>
    <externalReference r:id="rId26"/>
  </externalReferences>
  <definedNames>
    <definedName name="_xlnm.Print_Area" localSheetId="13">'Std 7-Financial Position'!$A$1:$G$47</definedName>
    <definedName name="_xlnm.Print_Area" localSheetId="14">'Std 7-Revenues&amp;Expenses'!$A$1:$G$45</definedName>
    <definedName name="_xlnm.Print_Area" localSheetId="19">'Std 8- Prog Rates&amp;Oth Meas'!$A$1:$G$44</definedName>
    <definedName name="_xlnm.Print_Area" localSheetId="20">'Std 8-Rates'!$A$1:$K$46</definedName>
    <definedName name="Tuition..Fees" localSheetId="3">'[1]Std 9-Financial Position'!$B$4</definedName>
    <definedName name="Tuition..Fees" localSheetId="4">'[1]Std 9-Financial Position'!$B$4</definedName>
    <definedName name="Tuition..Fees" localSheetId="5">'[1]Std 9-Financial Position'!$B$4</definedName>
    <definedName name="Tuition..Fees" localSheetId="23">'[1]Std 9-Financial Position'!$B$4</definedName>
    <definedName name="Tuition..Fees" localSheetId="24">'[1]Std 9-Financial Position'!$B$4</definedName>
    <definedName name="Tuition..Fees">'[1]Std 9-Financial Position'!$B$4</definedName>
    <definedName name="Tuition.Fees" localSheetId="14">'Std 7-Revenues&amp;Expenses'!$A$5</definedName>
    <definedName name="Tuition.Fees">'Std 7-Financial Position'!$A$5</definedName>
    <definedName name="Z_35444F83_8F4D_4612_AC65_1734E532F7FF_.wvu.PrintArea" localSheetId="13" hidden="1">'Std 7-Financial Position'!$A$3:$G$42</definedName>
    <definedName name="Z_35444F83_8F4D_4612_AC65_1734E532F7FF_.wvu.PrintArea" localSheetId="14" hidden="1">'Std 7-Revenues&amp;Expenses'!$A$3:$G$45</definedName>
    <definedName name="Z_81FD9528_FC6E_4999_918C_325FEAAF3442_.wvu.PrintArea" localSheetId="13" hidden="1">'Std 7-Financial Position'!$A$3:$G$42</definedName>
    <definedName name="Z_81FD9528_FC6E_4999_918C_325FEAAF3442_.wvu.PrintArea" localSheetId="14" hidden="1">'Std 7-Revenues&amp;Expenses'!$A$3:$G$45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54" l="1"/>
  <c r="F15" i="54"/>
  <c r="E15" i="54"/>
  <c r="D15" i="54"/>
  <c r="C15" i="54"/>
  <c r="G10" i="54"/>
  <c r="F10" i="54"/>
  <c r="E10" i="54"/>
  <c r="D10" i="54"/>
  <c r="C10" i="54"/>
  <c r="G15" i="53"/>
  <c r="F15" i="53"/>
  <c r="E15" i="53"/>
  <c r="D15" i="53"/>
  <c r="C15" i="53"/>
  <c r="G8" i="53"/>
  <c r="F8" i="53"/>
  <c r="E8" i="53"/>
  <c r="D8" i="53"/>
  <c r="C8" i="53"/>
  <c r="H8" i="52"/>
  <c r="G8" i="52"/>
  <c r="F8" i="52"/>
  <c r="E8" i="52"/>
  <c r="D8" i="52"/>
  <c r="F32" i="15" l="1"/>
  <c r="E32" i="15"/>
  <c r="D32" i="15"/>
  <c r="C32" i="15"/>
  <c r="B32" i="15"/>
  <c r="C22" i="15"/>
  <c r="D22" i="15"/>
  <c r="E22" i="15"/>
  <c r="F22" i="15"/>
  <c r="B22" i="15"/>
  <c r="C10" i="15"/>
  <c r="D10" i="15"/>
  <c r="E10" i="15"/>
  <c r="F10" i="15"/>
  <c r="B10" i="15"/>
  <c r="E24" i="34" l="1"/>
  <c r="I24" i="42"/>
  <c r="C47" i="47" l="1"/>
  <c r="D47" i="47"/>
  <c r="E47" i="47"/>
  <c r="F47" i="47"/>
  <c r="D31" i="23" l="1"/>
  <c r="E31" i="23"/>
  <c r="F31" i="23"/>
  <c r="G31" i="23"/>
  <c r="H31" i="23"/>
  <c r="I31" i="23"/>
  <c r="J31" i="23"/>
  <c r="K31" i="23"/>
  <c r="F34" i="47" l="1"/>
  <c r="E34" i="47"/>
  <c r="D34" i="47"/>
  <c r="C34" i="47"/>
  <c r="E19" i="47"/>
  <c r="D19" i="47"/>
  <c r="C19" i="47"/>
  <c r="F19" i="47" l="1"/>
  <c r="N12" i="46"/>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24" i="34" l="1"/>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G12" i="34" s="1"/>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s="1"/>
  <c r="D27" i="29"/>
  <c r="G27" i="29" s="1"/>
  <c r="E27" i="29"/>
  <c r="F30" i="29"/>
  <c r="G30" i="29"/>
  <c r="F31" i="29"/>
  <c r="G31" i="29"/>
  <c r="C32" i="29"/>
  <c r="D32" i="29"/>
  <c r="G32" i="29"/>
  <c r="E32" i="29"/>
  <c r="F34" i="29"/>
  <c r="G34" i="29"/>
  <c r="F35" i="29"/>
  <c r="G35" i="29"/>
  <c r="C36" i="29"/>
  <c r="F36" i="29"/>
  <c r="D36" i="29"/>
  <c r="D41" i="29" s="1"/>
  <c r="E36" i="29"/>
  <c r="F38" i="29"/>
  <c r="G38" i="29"/>
  <c r="F39" i="29"/>
  <c r="G39" i="29"/>
  <c r="C40" i="29"/>
  <c r="F40" i="29" s="1"/>
  <c r="D40" i="29"/>
  <c r="G40" i="29"/>
  <c r="E40" i="29"/>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D15" i="23"/>
  <c r="E15" i="23"/>
  <c r="F15" i="23"/>
  <c r="G15" i="23"/>
  <c r="H15" i="23"/>
  <c r="I15" i="23"/>
  <c r="J15" i="23"/>
  <c r="K15" i="23"/>
  <c r="D23" i="23"/>
  <c r="E23" i="23"/>
  <c r="F23" i="23"/>
  <c r="G23" i="23"/>
  <c r="H23" i="23"/>
  <c r="I23" i="23"/>
  <c r="J23" i="23"/>
  <c r="K23" i="23"/>
  <c r="D39" i="23"/>
  <c r="E39" i="23"/>
  <c r="F39" i="23"/>
  <c r="G39" i="23"/>
  <c r="H39" i="23"/>
  <c r="I39" i="23"/>
  <c r="J39" i="23"/>
  <c r="K39" i="23"/>
  <c r="C10" i="16"/>
  <c r="C11" i="16"/>
  <c r="C14" i="16"/>
  <c r="C15" i="16"/>
  <c r="C20" i="16"/>
  <c r="C21" i="16"/>
  <c r="G32" i="30" l="1"/>
  <c r="G42" i="30" s="1"/>
  <c r="G45" i="30" s="1"/>
  <c r="F16" i="29"/>
  <c r="G16" i="29"/>
  <c r="F32" i="30"/>
  <c r="F42" i="30" s="1"/>
  <c r="F45" i="30" s="1"/>
  <c r="C32" i="30"/>
  <c r="C42" i="30" s="1"/>
  <c r="C45" i="30" s="1"/>
  <c r="E32" i="30"/>
  <c r="E42" i="30" s="1"/>
  <c r="E45" i="30" s="1"/>
  <c r="D32" i="30"/>
  <c r="D42" i="30" s="1"/>
  <c r="D45" i="30" s="1"/>
  <c r="C41" i="29"/>
  <c r="F41" i="29" s="1"/>
  <c r="E41" i="29"/>
  <c r="E42" i="29" s="1"/>
  <c r="D42" i="29"/>
  <c r="G42" i="29" s="1"/>
  <c r="G41" i="29"/>
  <c r="F32" i="29"/>
  <c r="G36" i="29"/>
  <c r="D45" i="26"/>
  <c r="E46" i="26" s="1"/>
  <c r="D34" i="26"/>
  <c r="D44" i="26" s="1"/>
  <c r="C45" i="26"/>
  <c r="D46" i="26" s="1"/>
  <c r="E34" i="26"/>
  <c r="E44" i="26" s="1"/>
  <c r="G36" i="26"/>
  <c r="C34" i="26"/>
  <c r="C44" i="26" s="1"/>
  <c r="G34" i="26"/>
  <c r="G44" i="26" s="1"/>
  <c r="F34" i="26"/>
  <c r="F44" i="26" s="1"/>
  <c r="E45" i="26"/>
  <c r="F46" i="26" s="1"/>
  <c r="C42" i="29" l="1"/>
  <c r="F42" i="2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0E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0E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0E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0E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0E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0E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0E00-000007000000}">
      <text>
        <r>
          <rPr>
            <sz val="8"/>
            <color indexed="81"/>
            <rFont val="Tahoma"/>
            <family val="2"/>
          </rPr>
          <t xml:space="preserve">Identify any revenue sources not included in categories above.
</t>
        </r>
      </text>
    </comment>
    <comment ref="A18" authorId="0" shapeId="0" xr:uid="{00000000-0006-0000-0E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0E00-000009000000}">
      <text>
        <r>
          <rPr>
            <sz val="8"/>
            <color indexed="81"/>
            <rFont val="Tahoma"/>
            <family val="2"/>
          </rPr>
          <t xml:space="preserve">Include expenses for externally-funded research programs, both governmental and private.
</t>
        </r>
      </text>
    </comment>
    <comment ref="A20" authorId="0" shapeId="0" xr:uid="{00000000-0006-0000-0E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0E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0E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0E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0E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0E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0E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0E00-000011000000}">
      <text>
        <r>
          <rPr>
            <sz val="8"/>
            <color indexed="81"/>
            <rFont val="Tahoma"/>
            <family val="2"/>
          </rPr>
          <t>Report the current year's depreciation expense on capital assets.</t>
        </r>
      </text>
    </comment>
    <comment ref="A29" authorId="1" shapeId="0" xr:uid="{00000000-0006-0000-0E00-000012000000}">
      <text>
        <r>
          <rPr>
            <sz val="8"/>
            <color indexed="81"/>
            <rFont val="Tahoma"/>
            <family val="2"/>
          </rPr>
          <t xml:space="preserve">Specify any other expenses not included in the categories above.
</t>
        </r>
      </text>
    </comment>
    <comment ref="A34" authorId="0" shapeId="0" xr:uid="{00000000-0006-0000-0E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0E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0E00-000015000000}">
      <text>
        <r>
          <rPr>
            <sz val="8"/>
            <color indexed="81"/>
            <rFont val="Tahoma"/>
            <family val="2"/>
          </rPr>
          <t xml:space="preserve">Interest expense is not classified as an operating expense item. Please include on this line.
</t>
        </r>
      </text>
    </comment>
    <comment ref="A38" authorId="1" shapeId="0" xr:uid="{00000000-0006-0000-0E00-000016000000}">
      <text>
        <r>
          <rPr>
            <sz val="8"/>
            <color indexed="81"/>
            <rFont val="Tahoma"/>
            <family val="2"/>
          </rPr>
          <t xml:space="preserve">Specify any other non-operating revenues not included in the categories above.
</t>
        </r>
      </text>
    </comment>
    <comment ref="A43" authorId="0" shapeId="0" xr:uid="{00000000-0006-0000-0E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0E00-000018000000}">
      <text>
        <r>
          <rPr>
            <sz val="8"/>
            <color indexed="81"/>
            <rFont val="Tahoma"/>
            <family val="2"/>
          </rPr>
          <t>Record any other revenues, expenses, gains, or losses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0ED23A10-F0F3-49E0-9191-D8611F865A9C}">
      <text>
        <r>
          <rPr>
            <sz val="8"/>
            <color indexed="81"/>
            <rFont val="Tahoma"/>
            <family val="2"/>
          </rPr>
          <t xml:space="preserve">Enter as a negative number.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F0888AA0-7B4A-471A-A175-1B45D44F4ACB}">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C28885D8-CBE0-40FC-A084-001232C508D7}">
      <text>
        <r>
          <rPr>
            <sz val="8"/>
            <color indexed="81"/>
            <rFont val="Tahoma"/>
            <family val="2"/>
          </rPr>
          <t>This score is calculated annually by the U.S. Department of Education for institutions participating in Title IV financial aid programs.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7" authorId="0" shapeId="0" xr:uid="{00000000-0006-0000-1100-000001000000}">
      <text>
        <r>
          <rPr>
            <sz val="8"/>
            <color indexed="81"/>
            <rFont val="Tahoma"/>
            <family val="2"/>
          </rPr>
          <t>Report IPEDS graduation rate - 150% of time</t>
        </r>
      </text>
    </comment>
    <comment ref="A10" authorId="0" shapeId="0" xr:uid="{00000000-0006-0000-1100-000002000000}">
      <text>
        <r>
          <rPr>
            <sz val="8"/>
            <color indexed="81"/>
            <rFont val="Tahoma"/>
            <family val="2"/>
          </rPr>
          <t>Enter as many years of Outcomes Measures Data as are available.  Reporting began in Spring 2016.</t>
        </r>
      </text>
    </comment>
    <comment ref="A27" authorId="0" shapeId="0" xr:uid="{00000000-0006-0000-1100-000003000000}">
      <text>
        <r>
          <rPr>
            <sz val="8"/>
            <color indexed="81"/>
            <rFont val="Tahoma"/>
            <family val="2"/>
          </rPr>
          <t>Add other retention/persistence rates tracked by the institution; e.g., rates by gender, ethnic background, first-generation status; course completion rates; "on track" measures, etc.  Add additional lines as needed.</t>
        </r>
      </text>
    </comment>
    <comment ref="A33" authorId="0" shapeId="0" xr:uid="{00000000-0006-0000-1100-000004000000}">
      <text>
        <r>
          <rPr>
            <sz val="8"/>
            <color indexed="81"/>
            <rFont val="Tahoma"/>
            <family val="2"/>
          </rPr>
          <t>Add other graduation rates tracked by the institution; e.g., rates by gender, ethnic background, first-generation status, etc.  Add additional lines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 authorId="0" shapeId="0" xr:uid="{00000000-0006-0000-1200-000001000000}">
      <text>
        <r>
          <rPr>
            <sz val="8"/>
            <color indexed="81"/>
            <rFont val="Tahoma"/>
            <family val="2"/>
          </rPr>
          <t>Category of Student/Outcome Measure data can be found in the National Student Clearinghouse Query Report.</t>
        </r>
        <r>
          <rPr>
            <b/>
            <sz val="8"/>
            <color indexed="81"/>
            <rFont val="Tahoma"/>
            <family val="2"/>
          </rPr>
          <t xml:space="preserve">
</t>
        </r>
      </text>
    </comment>
    <comment ref="A4" authorId="0" shapeId="0" xr:uid="{00000000-0006-0000-1200-000002000000}">
      <text>
        <r>
          <rPr>
            <sz val="8"/>
            <color indexed="81"/>
            <rFont val="Tahoma"/>
            <family val="2"/>
          </rPr>
          <t>Enter the percentage of students in the cohort with achievement level of the categories listed below.  The totals for each category of Full-Time, First -Time Students will equal to 100%.</t>
        </r>
        <r>
          <rPr>
            <b/>
            <sz val="8"/>
            <color indexed="81"/>
            <rFont val="Tahoma"/>
            <family val="2"/>
          </rPr>
          <t xml:space="preserve">
</t>
        </r>
      </text>
    </comment>
    <comment ref="A10" authorId="0" shapeId="0" xr:uid="{00000000-0006-0000-1200-000003000000}">
      <text>
        <r>
          <rPr>
            <sz val="8"/>
            <color indexed="81"/>
            <rFont val="Tahoma"/>
            <family val="2"/>
          </rPr>
          <t>Enter the percentage of students in the cohort with achievement level of the categories listed below.  The totals for each category of Part-Time, First -Time Students will equal to 100%.</t>
        </r>
        <r>
          <rPr>
            <b/>
            <sz val="8"/>
            <color indexed="81"/>
            <rFont val="Tahoma"/>
            <family val="2"/>
          </rPr>
          <t xml:space="preserve">
</t>
        </r>
      </text>
    </comment>
    <comment ref="A16" authorId="0" shapeId="0" xr:uid="{00000000-0006-0000-1200-000004000000}">
      <text>
        <r>
          <rPr>
            <sz val="8"/>
            <color indexed="81"/>
            <rFont val="Tahoma"/>
            <family val="2"/>
          </rPr>
          <t>Enter the percentage of students in the cohort with achievement level of the categories listed below.  The totals for each category of Full-Time, Transfer Students will equal to 100%.</t>
        </r>
        <r>
          <rPr>
            <b/>
            <sz val="8"/>
            <color indexed="81"/>
            <rFont val="Tahoma"/>
            <family val="2"/>
          </rPr>
          <t xml:space="preserve">
</t>
        </r>
      </text>
    </comment>
    <comment ref="A22" authorId="0" shapeId="0" xr:uid="{00000000-0006-0000-1200-000005000000}">
      <text>
        <r>
          <rPr>
            <sz val="8"/>
            <color indexed="81"/>
            <rFont val="Tahoma"/>
            <family val="2"/>
          </rPr>
          <t>Enter the percentage of students in the cohort with achievement level of the categories listed below.  The totals for each category of Part-Time, Transfer Students will equal to 100%.</t>
        </r>
        <r>
          <rPr>
            <b/>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300-000001000000}">
      <text>
        <r>
          <rPr>
            <sz val="8"/>
            <color indexed="81"/>
            <rFont val="Tahoma"/>
            <family val="2"/>
          </rPr>
          <t>For each state licensure exam, list the name of the exam and, for each year, the number of students who took the exam and the number who passed.</t>
        </r>
        <r>
          <rPr>
            <sz val="9"/>
            <color indexed="81"/>
            <rFont val="Tahoma"/>
            <family val="2"/>
          </rPr>
          <t xml:space="preserve">
</t>
        </r>
      </text>
    </comment>
    <comment ref="A11" authorId="0" shapeId="0" xr:uid="{00000000-0006-0000-1300-000002000000}">
      <text>
        <r>
          <rPr>
            <sz val="8"/>
            <color indexed="81"/>
            <rFont val="Tahoma"/>
            <family val="2"/>
          </rPr>
          <t>For each national licensure exam, list the name of the exam and, for each year, the number of students who took the exam and the number who passed.</t>
        </r>
        <r>
          <rPr>
            <sz val="9"/>
            <color indexed="81"/>
            <rFont val="Tahoma"/>
            <family val="2"/>
          </rPr>
          <t xml:space="preserve">
</t>
        </r>
      </text>
    </comment>
    <comment ref="A18" authorId="0" shapeId="0" xr:uid="{00000000-0006-0000-1300-000003000000}">
      <text>
        <r>
          <rPr>
            <sz val="8"/>
            <color indexed="81"/>
            <rFont val="Tahoma"/>
            <family val="2"/>
          </rPr>
          <t>For each major for which the institution tracks job placement rates, list the degree, major, and the time period following graduation for which the institution reports placement success (e.g., B.S.,Mechanical Engineering, six months).  For each year, report the number of graduates and the number of graduates with jobs.</t>
        </r>
      </text>
    </comment>
    <comment ref="A31" authorId="0" shapeId="0" xr:uid="{00000000-0006-0000-1300-000004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 ref="A37" authorId="0" shapeId="0" xr:uid="{00000000-0006-0000-1300-000005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400-000001000000}">
      <text>
        <r>
          <rPr>
            <sz val="8"/>
            <color indexed="81"/>
            <rFont val="Tahoma"/>
            <family val="2"/>
          </rPr>
          <t>Institutions with Master's programs should complete this section.  You may add other retention/graduation rates for Master's programs tracked by your institution. Add additional lines as needed.</t>
        </r>
      </text>
    </comment>
    <comment ref="A11" authorId="0" shapeId="0" xr:uid="{00000000-0006-0000-1400-000002000000}">
      <text>
        <r>
          <rPr>
            <sz val="8"/>
            <color indexed="81"/>
            <rFont val="Tahoma"/>
            <family val="2"/>
          </rPr>
          <t>Institutions with doctoral (e.g., Ph.D., Ed.D.) programs should complete this section.  You may add other retention/graduation rates for doctoral programs tracked by your institution. Add additional lines as needed.</t>
        </r>
      </text>
    </comment>
    <comment ref="A18" authorId="0" shapeId="0" xr:uid="{00000000-0006-0000-1400-000003000000}">
      <text>
        <r>
          <rPr>
            <sz val="8"/>
            <color indexed="81"/>
            <rFont val="Tahoma"/>
            <family val="2"/>
          </rPr>
          <t>Institutions with first professional graduate programs (Theology, Optometry, Veterinary Medicine) should complete this section.  You may add other retention/graduation rates for first professional graduate programs tracked by your institution. Add additional lines as needed.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Barbara Brittingham</author>
    <author>Patricia O'Brien</author>
  </authors>
  <commentList>
    <comment ref="A4" authorId="0" shapeId="0" xr:uid="{00000000-0006-0000-1500-000001000000}">
      <text>
        <r>
          <rPr>
            <sz val="8"/>
            <color indexed="81"/>
            <rFont val="Tahoma"/>
            <family val="2"/>
          </rPr>
          <t>Add rows to include significant additional policies related to institutional integrity.</t>
        </r>
      </text>
    </comment>
    <comment ref="D4" authorId="1" shapeId="0" xr:uid="{00000000-0006-0000-1500-000002000000}">
      <text>
        <r>
          <rPr>
            <sz val="8"/>
            <color indexed="81"/>
            <rFont val="Tahoma"/>
            <family val="2"/>
          </rPr>
          <t xml:space="preserve">Include the year when the policy was last updated.
</t>
        </r>
      </text>
    </comment>
    <comment ref="A37" authorId="0" shapeId="0" xr:uid="{00000000-0006-0000-1500-000003000000}">
      <text>
        <r>
          <rPr>
            <sz val="8"/>
            <color indexed="81"/>
            <rFont val="Tahoma"/>
            <family val="2"/>
          </rPr>
          <t>Indicate any additional institutional policies or mechanisms related to institutional integrity.</t>
        </r>
        <r>
          <rPr>
            <b/>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5" authorId="0" shapeId="0" xr:uid="{00000000-0006-0000-0200-000001000000}">
      <text>
        <r>
          <rPr>
            <sz val="8"/>
            <color indexed="81"/>
            <rFont val="Tahoma"/>
            <family val="2"/>
          </rPr>
          <t>Give the web address where the mission statement can be found.</t>
        </r>
      </text>
    </comment>
    <comment ref="G5" authorId="0" shapeId="0" xr:uid="{00000000-0006-0000-0200-000002000000}">
      <text>
        <r>
          <rPr>
            <sz val="8"/>
            <color indexed="81"/>
            <rFont val="Tahoma"/>
            <family val="2"/>
          </rPr>
          <t>Enter mm/dd/yr of approval by the institution's governing board.</t>
        </r>
      </text>
    </comment>
    <comment ref="C10" authorId="0" shapeId="0" xr:uid="{00000000-0006-0000-0200-000003000000}">
      <text>
        <r>
          <rPr>
            <sz val="8"/>
            <color indexed="81"/>
            <rFont val="Tahoma"/>
            <family val="2"/>
          </rPr>
          <t>Enter the date when the plan was approved /is expected to be approved by the governing board.</t>
        </r>
      </text>
    </comment>
    <comment ref="E10" authorId="0" shapeId="0" xr:uid="{00000000-0006-0000-0200-000004000000}">
      <text>
        <r>
          <rPr>
            <sz val="8"/>
            <color indexed="81"/>
            <rFont val="Tahoma"/>
            <family val="2"/>
          </rPr>
          <t>Enter the dates when the  plan was/will be in effect.</t>
        </r>
      </text>
    </comment>
    <comment ref="G10" authorId="0" shapeId="0" xr:uid="{00000000-0006-0000-0200-000005000000}">
      <text>
        <r>
          <rPr>
            <sz val="8"/>
            <color indexed="81"/>
            <rFont val="Tahoma"/>
            <family val="2"/>
          </rPr>
          <t>Indicate the web location where the plan can be found, including a draft of the next strategic plan, if available.</t>
        </r>
      </text>
    </comment>
    <comment ref="A24" authorId="0" shapeId="0" xr:uid="{00000000-0006-0000-0200-000006000000}">
      <text>
        <r>
          <rPr>
            <sz val="8"/>
            <color indexed="81"/>
            <rFont val="Tahoma"/>
            <family val="2"/>
          </rPr>
          <t>Enter the name of the unit to which the plan applies.</t>
        </r>
      </text>
    </comment>
    <comment ref="G31" authorId="0" shapeId="0" xr:uid="{00000000-0006-0000-0200-000007000000}">
      <text>
        <r>
          <rPr>
            <sz val="8"/>
            <color indexed="81"/>
            <rFont val="Tahoma"/>
            <family val="2"/>
          </rPr>
          <t>Indicate the year when the current program review system was most recently updated.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A7" authorId="0" shapeId="0" xr:uid="{00000000-0006-0000-0300-000001000000}">
      <text>
        <r>
          <rPr>
            <sz val="8"/>
            <color indexed="81"/>
            <rFont val="Tahoma"/>
            <family val="2"/>
          </rPr>
          <t>List location, date initiated and enrollment for all campuses, branches, and instructional locations currently in operation, per definitions provided.</t>
        </r>
      </text>
    </comment>
    <comment ref="A8" authorId="1" shapeId="0" xr:uid="{00000000-0006-0000-0300-000002000000}">
      <text>
        <r>
          <rPr>
            <sz val="8"/>
            <color indexed="81"/>
            <rFont val="Tahoma"/>
            <family val="2"/>
          </rPr>
          <t>This is your primary campus, which includes the principal office of the chief executive officer.</t>
        </r>
        <r>
          <rPr>
            <b/>
            <sz val="8"/>
            <color indexed="81"/>
            <rFont val="Tahoma"/>
            <family val="2"/>
          </rPr>
          <t xml:space="preserve">
</t>
        </r>
      </text>
    </comment>
    <comment ref="A9" authorId="1" shapeId="0" xr:uid="{00000000-0006-0000-0300-000003000000}">
      <text>
        <r>
          <rPr>
            <sz val="8"/>
            <color indexed="81"/>
            <rFont val="Tahoma"/>
            <family val="2"/>
          </rPr>
          <t>A campus away from the main campus that either houses a portion or portions of the institution's academic program (e.g., the medical school) or a permanent location offering 100% of the degree requirements of one or more of the academic programs offered on the main campus and otherwise meets the definition of the branch campus.</t>
        </r>
      </text>
    </comment>
    <comment ref="A10" authorId="1" shapeId="0" xr:uid="{00000000-0006-0000-0300-000004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1" authorId="1" shapeId="0" xr:uid="{00000000-0006-0000-0300-000005000000}">
      <text>
        <r>
          <rPr>
            <sz val="8"/>
            <color indexed="81"/>
            <rFont val="Tahoma"/>
            <family val="2"/>
          </rPr>
          <t>A location away from the main campus where 50% or more of a degree or Title-IV eligible certificate can be completed.</t>
        </r>
      </text>
    </comment>
    <comment ref="A12" authorId="1" shapeId="0" xr:uid="{00000000-0006-0000-0300-000006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3" authorId="1" shapeId="0" xr:uid="{00000000-0006-0000-0300-000007000000}">
      <text>
        <r>
          <rPr>
            <sz val="8"/>
            <color indexed="81"/>
            <rFont val="Tahoma"/>
            <family val="2"/>
          </rPr>
          <t>A location away from the main campus where 50% or more of a degree or Title-IV eligible certificate can be completed.</t>
        </r>
      </text>
    </comment>
    <comment ref="A20" authorId="1" shapeId="0" xr:uid="{00000000-0006-0000-0300-000008000000}">
      <text>
        <r>
          <rPr>
            <sz val="8"/>
            <color indexed="81"/>
            <rFont val="Tahoma"/>
            <family val="2"/>
          </rPr>
          <t>Education provided through one or more courses by an institution under which the institution provides instructional materials, by mail or electronic transmission, including examinations on the materials, to students who are separated from the instructor.  Interaction between the instructor and the student is limited, is not regular and substantive, and is primarily initiated by the student.  Correspondence courses are typically self-paced.  Correspondence education is not distance education.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7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7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700-000003000000}">
      <text>
        <r>
          <rPr>
            <sz val="8"/>
            <color indexed="81"/>
            <rFont val="Tahoma"/>
            <family val="2"/>
          </rPr>
          <t>Number of individuals formally requesting admission to the institution.</t>
        </r>
      </text>
    </comment>
    <comment ref="B11" authorId="1" shapeId="0" xr:uid="{00000000-0006-0000-0700-000004000000}">
      <text>
        <r>
          <rPr>
            <sz val="8"/>
            <color indexed="81"/>
            <rFont val="Tahoma"/>
            <family val="2"/>
          </rPr>
          <t>Number of formal notifications of acceptance.</t>
        </r>
      </text>
    </comment>
    <comment ref="B12" authorId="1" shapeId="0" xr:uid="{00000000-0006-0000-0700-000005000000}">
      <text>
        <r>
          <rPr>
            <sz val="8"/>
            <color indexed="81"/>
            <rFont val="Tahoma"/>
            <family val="2"/>
          </rPr>
          <t>Students who actually enroll after being accepted.</t>
        </r>
      </text>
    </comment>
    <comment ref="B19" authorId="1" shapeId="0" xr:uid="{00000000-0006-0000-07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700-000007000000}">
      <text>
        <r>
          <rPr>
            <sz val="8"/>
            <color indexed="81"/>
            <rFont val="Tahoma"/>
            <family val="2"/>
          </rPr>
          <t>An entering student who has attended another institution.</t>
        </r>
      </text>
    </comment>
    <comment ref="B28" authorId="1" shapeId="0" xr:uid="{00000000-0006-0000-0700-000008000000}">
      <text>
        <r>
          <rPr>
            <sz val="8"/>
            <color indexed="81"/>
            <rFont val="Tahoma"/>
            <family val="2"/>
          </rPr>
          <t>Any program where the earned academic degree carries the title "master."</t>
        </r>
      </text>
    </comment>
    <comment ref="B34" authorId="1" shapeId="0" xr:uid="{00000000-0006-0000-07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7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800-000001000000}">
      <text>
        <r>
          <rPr>
            <sz val="8"/>
            <color indexed="81"/>
            <rFont val="Tahoma"/>
            <family val="2"/>
          </rPr>
          <t xml:space="preserve">This form requires Fall student counts for all classes enrolled as of the institution's Census Date.
</t>
        </r>
      </text>
    </comment>
    <comment ref="B10" authorId="1" shapeId="0" xr:uid="{00000000-0006-0000-08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800-000003000000}">
      <text>
        <r>
          <rPr>
            <sz val="8"/>
            <color indexed="81"/>
            <rFont val="Tahoma"/>
            <family val="2"/>
          </rPr>
          <t>A student enrolled for 12 or more semester credits; or 12 or more quarter credits; or 24 contact hours a week each term.</t>
        </r>
      </text>
    </comment>
    <comment ref="B12" authorId="1" shapeId="0" xr:uid="{00000000-0006-0000-08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8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8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8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800-000008000000}">
      <text>
        <r>
          <rPr>
            <sz val="8"/>
            <color indexed="81"/>
            <rFont val="Tahoma"/>
            <family val="2"/>
          </rPr>
          <t xml:space="preserve">A student enrolled for either 9 semester (or quarter) credits or more.  </t>
        </r>
      </text>
    </comment>
    <comment ref="B39" authorId="1" shapeId="0" xr:uid="{00000000-0006-0000-0800-000009000000}">
      <text>
        <r>
          <rPr>
            <sz val="8"/>
            <color indexed="81"/>
            <rFont val="Tahoma"/>
            <family val="2"/>
          </rPr>
          <t>A student enrolled for either 8 semester (or quarter) credits or fewer.</t>
        </r>
      </text>
    </comment>
    <comment ref="B41" authorId="1" shapeId="0" xr:uid="{00000000-0006-0000-08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5" authorId="0" shapeId="0" xr:uid="{00000000-0006-0000-0900-000001000000}">
      <text>
        <r>
          <rPr>
            <sz val="8"/>
            <color indexed="81"/>
            <rFont val="Tahoma"/>
            <family val="2"/>
          </rPr>
          <t>Indicate the web location and/or publications where this description can be found.</t>
        </r>
      </text>
    </comment>
    <comment ref="A9" authorId="0" shapeId="0" xr:uid="{00000000-0006-0000-0900-000002000000}">
      <text>
        <r>
          <rPr>
            <sz val="8"/>
            <color indexed="81"/>
            <rFont val="Tahoma"/>
            <family val="2"/>
          </rPr>
          <t>Enter data for the most recent three years.</t>
        </r>
      </text>
    </comment>
    <comment ref="A10" authorId="0" shapeId="0" xr:uid="{00000000-0006-0000-0900-000003000000}">
      <text>
        <r>
          <rPr>
            <sz val="8"/>
            <color indexed="81"/>
            <rFont val="Tahoma"/>
            <family val="2"/>
          </rPr>
          <t>Enter data for the most recent three years.</t>
        </r>
      </text>
    </comment>
    <comment ref="A15" authorId="0" shapeId="0" xr:uid="{00000000-0006-0000-0900-000004000000}">
      <text>
        <r>
          <rPr>
            <sz val="8"/>
            <color indexed="81"/>
            <rFont val="Tahoma"/>
            <family val="2"/>
          </rPr>
          <t>Indicate dollar amounts in thousands (000).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A00-000001000000}">
      <text>
        <r>
          <rPr>
            <sz val="8"/>
            <color indexed="81"/>
            <rFont val="Tahoma"/>
            <family val="2"/>
          </rPr>
          <t>Please record the number of faculty for each category tracked by the institution.  Add additional categories as needed.</t>
        </r>
      </text>
    </comment>
    <comment ref="A23" authorId="0" shapeId="0" xr:uid="{00000000-0006-0000-0A00-000002000000}">
      <text>
        <r>
          <rPr>
            <sz val="8"/>
            <color indexed="81"/>
            <rFont val="Tahoma"/>
            <family val="2"/>
          </rPr>
          <t xml:space="preserve">If your institution has faculty ranks, please report the number of faculty in each rank.  Add additional ranks as needed. </t>
        </r>
      </text>
    </comment>
    <comment ref="A36" authorId="0" shapeId="0" xr:uid="{00000000-0006-0000-0A00-000003000000}">
      <text>
        <r>
          <rPr>
            <sz val="8"/>
            <color indexed="81"/>
            <rFont val="Tahoma"/>
            <family val="2"/>
          </rPr>
          <t>Please record the number of academic staff for each category tracked by the institution.  Add additional categories as needed.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B00-000001000000}">
      <text>
        <r>
          <rPr>
            <sz val="8"/>
            <color indexed="81"/>
            <rFont val="Tahoma"/>
            <family val="2"/>
          </rPr>
          <t>Please enter the number of faculty appointed (hired) during the course of the corresponding year, by rank.</t>
        </r>
      </text>
    </comment>
    <comment ref="A16" authorId="0" shapeId="0" xr:uid="{00000000-0006-0000-0B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0B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0B00-000004000000}">
      <text>
        <r>
          <rPr>
            <sz val="8"/>
            <color indexed="81"/>
            <rFont val="Tahoma"/>
            <family val="2"/>
          </rPr>
          <t>Please enter the number of faculty who are retiring, by rank.   In the column "Current Year," please record anticipated retirements.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0D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0D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0D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0D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0D00-000005000000}">
      <text>
        <r>
          <rPr>
            <sz val="8"/>
            <color indexed="81"/>
            <rFont val="Tahoma"/>
            <family val="2"/>
          </rPr>
          <t>Record here pledges from donors and benefactors, net of allowance for doubtful accounts.</t>
        </r>
      </text>
    </comment>
    <comment ref="A10" authorId="0" shapeId="0" xr:uid="{00000000-0006-0000-0D00-000006000000}">
      <text>
        <r>
          <rPr>
            <sz val="8"/>
            <color indexed="81"/>
            <rFont val="Tahoma"/>
            <family val="2"/>
          </rPr>
          <t>Include supplies and materials held for internal use, goods held for resale in revenue producing activities, prepaid amounts, and deferred revenue that relates to future periods.</t>
        </r>
      </text>
    </comment>
    <comment ref="A11" authorId="0" shapeId="0" xr:uid="{00000000-0006-0000-0D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0D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0D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0D00-00000A000000}">
      <text>
        <r>
          <rPr>
            <sz val="8"/>
            <color indexed="81"/>
            <rFont val="Tahoma"/>
            <family val="2"/>
          </rPr>
          <t xml:space="preserve">Include the combined balances for land, buildings and equipment, net of accumulated depreciation.
</t>
        </r>
      </text>
    </comment>
    <comment ref="A15" authorId="0" shapeId="0" xr:uid="{00000000-0006-0000-0D00-00000B000000}">
      <text>
        <r>
          <rPr>
            <sz val="8"/>
            <color indexed="81"/>
            <rFont val="Tahoma"/>
            <family val="2"/>
          </rPr>
          <t xml:space="preserve">Include assets not recorded in any of the categories above.
</t>
        </r>
      </text>
    </comment>
    <comment ref="A18" authorId="0" shapeId="0" xr:uid="{00000000-0006-0000-0D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0D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0D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0D00-00000F000000}">
      <text>
        <r>
          <rPr>
            <sz val="8"/>
            <color indexed="81"/>
            <rFont val="Tahoma"/>
            <family val="2"/>
          </rPr>
          <t xml:space="preserve">This item is primarily for public institutions and represents any amount owed to the affiliate foundation. </t>
        </r>
      </text>
    </comment>
    <comment ref="A22" authorId="0" shapeId="0" xr:uid="{00000000-0006-0000-0D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0D00-000011000000}">
      <text>
        <r>
          <rPr>
            <sz val="8"/>
            <color indexed="81"/>
            <rFont val="Tahoma"/>
            <family val="2"/>
          </rPr>
          <t>Include agency funds, deferred compensation and other funds held on behalf of others.</t>
        </r>
      </text>
    </comment>
    <comment ref="A24" authorId="0" shapeId="0" xr:uid="{00000000-0006-0000-0D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0D00-000013000000}">
      <text>
        <r>
          <rPr>
            <sz val="8"/>
            <color indexed="81"/>
            <rFont val="Tahoma"/>
            <family val="2"/>
          </rPr>
          <t xml:space="preserve">Include funds advanced to the institution by the federal government for student loans.
</t>
        </r>
      </text>
    </comment>
    <comment ref="A26" authorId="0" shapeId="0" xr:uid="{00000000-0006-0000-0D00-000014000000}">
      <text>
        <r>
          <rPr>
            <sz val="8"/>
            <color indexed="81"/>
            <rFont val="Tahoma"/>
            <family val="2"/>
          </rPr>
          <t xml:space="preserve">Record here any liabilities not included in the categories above.
</t>
        </r>
      </text>
    </comment>
    <comment ref="A31" authorId="0" shapeId="0" xr:uid="{00000000-0006-0000-0D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0D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0D00-000017000000}">
      <text>
        <r>
          <rPr>
            <sz val="8"/>
            <color indexed="81"/>
            <rFont val="Tahoma"/>
            <family val="2"/>
          </rPr>
          <t>This item is for public institutions only and shows the distinction between the college and foundation net assets.</t>
        </r>
      </text>
    </comment>
  </commentList>
</comments>
</file>

<file path=xl/sharedStrings.xml><?xml version="1.0" encoding="utf-8"?>
<sst xmlns="http://schemas.openxmlformats.org/spreadsheetml/2006/main" count="1233" uniqueCount="605">
  <si>
    <t>Faculty</t>
  </si>
  <si>
    <t>Students</t>
  </si>
  <si>
    <t>Document</t>
  </si>
  <si>
    <t>Institutional Mission Statement</t>
  </si>
  <si>
    <t xml:space="preserve"> </t>
  </si>
  <si>
    <t>Strategic Plans</t>
  </si>
  <si>
    <t>Current Strategic Plan</t>
  </si>
  <si>
    <t>Master plan</t>
  </si>
  <si>
    <t>Academic plan</t>
  </si>
  <si>
    <t>Financial plan</t>
  </si>
  <si>
    <t>Technology plan</t>
  </si>
  <si>
    <t>Enrollment plan</t>
  </si>
  <si>
    <t>Development plan</t>
  </si>
  <si>
    <t>Academic program review</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</si>
  <si>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</si>
  <si>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</si>
  <si>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</si>
  <si>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</si>
  <si>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</si>
  <si>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</si>
  <si>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</si>
  <si>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</si>
  <si>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</si>
  <si>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</si>
  <si>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</si>
  <si>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</si>
  <si>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English as a Second/Other Language</t>
  </si>
  <si>
    <t>English (reading, writing, communication skills)</t>
  </si>
  <si>
    <t>Math</t>
  </si>
  <si>
    <t xml:space="preserve">Other </t>
  </si>
  <si>
    <t>Main campus</t>
  </si>
  <si>
    <t>Advancement</t>
  </si>
  <si>
    <t>Year</t>
  </si>
  <si>
    <t>Information</t>
  </si>
  <si>
    <t>How can inquiries be made about the institution? Where can questions be addressed?</t>
  </si>
  <si>
    <t>Notice of availability of publications and of audited financial statement or fair summary</t>
  </si>
  <si>
    <t>Institutional catalog</t>
  </si>
  <si>
    <t>Obligations and responsibilities of students and the institution</t>
  </si>
  <si>
    <t>Information on admission and attendance</t>
  </si>
  <si>
    <t>Institutional mission and objectives</t>
  </si>
  <si>
    <t>Expected educational outcomes</t>
  </si>
  <si>
    <t>Requirements, procedures and policies re: admissions</t>
  </si>
  <si>
    <t>Requirements, procedures and policies re: transfer credit</t>
  </si>
  <si>
    <t>Student fees, charges and refund policies</t>
  </si>
  <si>
    <t>Rules and regulations for student conduct</t>
  </si>
  <si>
    <t>Other information re: attending or withdrawing from the institution</t>
  </si>
  <si>
    <t>Academic programs</t>
  </si>
  <si>
    <t>Courses currently offered</t>
  </si>
  <si>
    <t>Other available educational opportunities</t>
  </si>
  <si>
    <t>Other academic policies and procedures</t>
  </si>
  <si>
    <t>Requirements for degrees and other forms of academic recognition</t>
  </si>
  <si>
    <t>Names and positions of administrative officers</t>
  </si>
  <si>
    <t>Locations and programs available at branch campuses, other instructional locations, and overseas operations at which students can enroll for a degree, along with a description of programs and services available at each location</t>
  </si>
  <si>
    <t>Programs, courses, services, and personnel not available in any given academic year.</t>
  </si>
  <si>
    <t>Size and characteristics of the student body</t>
  </si>
  <si>
    <t>Availability of academic and other support services</t>
  </si>
  <si>
    <t>Institutional learning and physical resources from which a student can reasonably be expected to benefit</t>
  </si>
  <si>
    <t>Institutional goals for students' education</t>
  </si>
  <si>
    <t>Success of students in achieving institutional goals including rates of retention and graduation and other measure of student success appropriate to institutional mission.  Passage rates for licensure exams, as appropriate</t>
  </si>
  <si>
    <t>Statement about accreditation</t>
  </si>
  <si>
    <t>Policies</t>
  </si>
  <si>
    <t>Intellectual property rights</t>
  </si>
  <si>
    <t>Conflict of interest</t>
  </si>
  <si>
    <t>Privacy rights</t>
  </si>
  <si>
    <t>Fairness for students</t>
  </si>
  <si>
    <t>Fairness for faculty</t>
  </si>
  <si>
    <t>Fairness for staff</t>
  </si>
  <si>
    <t xml:space="preserve">Academic freedom </t>
  </si>
  <si>
    <t>Non-discrimination policies</t>
  </si>
  <si>
    <t>Recruitment and admissions</t>
  </si>
  <si>
    <t>Employment</t>
  </si>
  <si>
    <t>Evaluation</t>
  </si>
  <si>
    <t>Disciplinary action</t>
  </si>
  <si>
    <t>Resolution of grievances</t>
  </si>
  <si>
    <t>Staff</t>
  </si>
  <si>
    <t>Other</t>
  </si>
  <si>
    <t>M.D., J.D., DDS</t>
  </si>
  <si>
    <t>Degree Level/ Location &amp; Modality</t>
  </si>
  <si>
    <t>Program review schedule  (e.g., every 5 years)</t>
  </si>
  <si>
    <t>Other principal campuses</t>
  </si>
  <si>
    <t>Grants</t>
  </si>
  <si>
    <t>Loans</t>
  </si>
  <si>
    <t>Work Study</t>
  </si>
  <si>
    <t xml:space="preserve">Loans </t>
  </si>
  <si>
    <t>Last Updated</t>
  </si>
  <si>
    <t>Professional doctorates (e.g., Ed.D., Psy.D., D.B.A.)</t>
  </si>
  <si>
    <t>Date Initiated</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</si>
  <si>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</si>
  <si>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</si>
  <si>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</si>
  <si>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</si>
  <si>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</si>
  <si>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</si>
  <si>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</si>
  <si>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</si>
  <si>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</si>
  <si>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</si>
  <si>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</si>
  <si>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</si>
  <si>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</si>
  <si>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</si>
  <si>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</si>
  <si>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</si>
  <si>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</si>
  <si>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Program review system (colleges and departments). System last updated:</t>
  </si>
  <si>
    <t xml:space="preserve">Where does the institution describe the students it seeks to serve?  </t>
  </si>
  <si>
    <t>(FY 2    )</t>
  </si>
  <si>
    <t>(FY 2     )</t>
  </si>
  <si>
    <t>3 Years</t>
  </si>
  <si>
    <t>2 Years</t>
  </si>
  <si>
    <t>Current</t>
  </si>
  <si>
    <t>Prior</t>
  </si>
  <si>
    <t>For Fall Term, as of Census Date</t>
  </si>
  <si>
    <t>Total</t>
  </si>
  <si>
    <t>Associate</t>
  </si>
  <si>
    <t>Total Undergraduate</t>
  </si>
  <si>
    <t xml:space="preserve">1 Year </t>
  </si>
  <si>
    <t>(FY2     )</t>
  </si>
  <si>
    <t>Master's</t>
  </si>
  <si>
    <t>Total Graduate</t>
  </si>
  <si>
    <t>FT</t>
  </si>
  <si>
    <t>PT</t>
  </si>
  <si>
    <t>Professor</t>
  </si>
  <si>
    <t>Assistant</t>
  </si>
  <si>
    <t>Instructor</t>
  </si>
  <si>
    <t xml:space="preserve">     Total</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</si>
  <si>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</si>
  <si>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</si>
  <si>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</si>
  <si>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</si>
  <si>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</si>
  <si>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</si>
  <si>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</si>
  <si>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</si>
  <si>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</si>
  <si>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</si>
  <si>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</si>
  <si>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</si>
  <si>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</si>
  <si>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</si>
  <si>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</si>
  <si>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</si>
  <si>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</si>
  <si>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</si>
  <si>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</si>
  <si>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</si>
  <si>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</si>
  <si>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</si>
  <si>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</si>
  <si>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</si>
  <si>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Annual Audit</t>
  </si>
  <si>
    <t>Yes/No</t>
  </si>
  <si>
    <t>NET ASSETS</t>
  </si>
  <si>
    <t>TOTAL INCREASE/DECREASE IN NET ASSETS</t>
  </si>
  <si>
    <t>FINANCIAL AID</t>
  </si>
  <si>
    <t>na</t>
  </si>
  <si>
    <t>Capital appropriations (public institutions)</t>
  </si>
  <si>
    <t>Description of the campus setting</t>
  </si>
  <si>
    <t>Range of co-curricular and non-academic opportunities available to students</t>
  </si>
  <si>
    <t>Attach a copy of the current mission statement.</t>
  </si>
  <si>
    <t>Credit-Seeking Students Only  -  Including Continuing Education</t>
  </si>
  <si>
    <t>OPE ID:</t>
  </si>
  <si>
    <t>By-laws</t>
  </si>
  <si>
    <t>Board members' names and affiliations</t>
  </si>
  <si>
    <t>Correspondence Education</t>
  </si>
  <si>
    <t>(Statement of Financial Position/Statement of Net Assets)</t>
  </si>
  <si>
    <t>(Statement of Revenues and Expenses)</t>
  </si>
  <si>
    <t>(Statement of Debt)</t>
  </si>
  <si>
    <t>(Supplemental Data)</t>
  </si>
  <si>
    <t>Please attach to this form:</t>
  </si>
  <si>
    <t>1)  A copy of the institution's organization chart(s).</t>
  </si>
  <si>
    <t xml:space="preserve">EVALUATION </t>
  </si>
  <si>
    <t>(Insert additional rows as appropriate.)</t>
  </si>
  <si>
    <t>(Locations and Modalities)</t>
  </si>
  <si>
    <t>Fall Enrollment* by location and modality, as of Census Date</t>
  </si>
  <si>
    <t>* For programs not taught in the fall, report an analogous term's enrollment as of its Census Date.</t>
  </si>
  <si>
    <t>Standard 4:  The Academic Program</t>
  </si>
  <si>
    <t>Standard 3:  Organization and Governance</t>
  </si>
  <si>
    <t>Standard 2:  Planning and Evaluation</t>
  </si>
  <si>
    <t>Standard 1:  Mission and Purposes</t>
  </si>
  <si>
    <t>When entering financial data, please round to the nearest thousand.  If your institution tabulates data in a different way from what is requested on the form, clearly explain your methodology on the form and report the data in the way that is consistent with your institution's normal practices.</t>
  </si>
  <si>
    <t>Most Recently Completed Year</t>
  </si>
  <si>
    <t>2 Years Prior</t>
  </si>
  <si>
    <t>3 Years Prior</t>
  </si>
  <si>
    <t>Next Year Forward (goal)</t>
  </si>
  <si>
    <t>1 Year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</si>
  <si>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</si>
  <si>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</si>
  <si>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</si>
  <si>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</si>
  <si>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</si>
  <si>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</si>
  <si>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Enrollment*</t>
  </si>
  <si>
    <t>Graduate Students</t>
  </si>
  <si>
    <t>For students with debt:</t>
  </si>
  <si>
    <t>Date Approved by the Governing Board</t>
  </si>
  <si>
    <t>Effective Dates</t>
  </si>
  <si>
    <t>Forward (goal)</t>
  </si>
  <si>
    <t xml:space="preserve">Fiscal Year Ends on:  </t>
  </si>
  <si>
    <t>(month/day)</t>
  </si>
  <si>
    <t>FISCAL YEAR ENDS month &amp; day (    /    )</t>
  </si>
  <si>
    <t>2 Years Prior                    (FY 2      )</t>
  </si>
  <si>
    <t>1 Year Prior                     (FY 2      )</t>
  </si>
  <si>
    <t>Responsible Office or Committee</t>
  </si>
  <si>
    <t>Immediately prior Strategic Plan</t>
  </si>
  <si>
    <t>Next Strategic Plan</t>
  </si>
  <si>
    <t>Governing Board</t>
  </si>
  <si>
    <t>Degrees Awarded, Most Recent Year</t>
  </si>
  <si>
    <t>Associate's</t>
  </si>
  <si>
    <t>Bachelor's</t>
  </si>
  <si>
    <t>Low-Residency Programs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</si>
  <si>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</si>
  <si>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</si>
  <si>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</si>
  <si>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</si>
  <si>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</si>
  <si>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</si>
  <si>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</si>
  <si>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</si>
  <si>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Status as public or independent institution; status as not-for-profit or for-profit; religious affiliation</t>
  </si>
  <si>
    <t>A list of institutions with which the institution has an articulation agreement</t>
  </si>
  <si>
    <t>Procedures for student appeals and complaints</t>
  </si>
  <si>
    <t>Academic honesty</t>
  </si>
  <si>
    <t>Three-year Cohort Default Rate</t>
  </si>
  <si>
    <t xml:space="preserve">Names, principal affiliations of governing board members </t>
  </si>
  <si>
    <t>Total cost of education and net price, including availability of financial aid and typical length of study</t>
  </si>
  <si>
    <t>Expected amount of student debt upon graduation and loan payment rates</t>
  </si>
  <si>
    <t>List of continuing faculty, indicating department or program affiliation, degrees held, and institutions granting them</t>
  </si>
  <si>
    <t>Title IX</t>
  </si>
  <si>
    <t>Please enter any explanatory notes in the box below</t>
  </si>
  <si>
    <t>Research</t>
  </si>
  <si>
    <t>Processes for employment</t>
  </si>
  <si>
    <t>Processes for grading</t>
  </si>
  <si>
    <t>Processes for assessment</t>
  </si>
  <si>
    <t>Processes for student discipline</t>
  </si>
  <si>
    <t>Processes for admissions</t>
  </si>
  <si>
    <t>Processes for consideration of complaints and appeals</t>
  </si>
  <si>
    <t>List below the statements or promises made regarding program excellence, learning  outcomes, success in placement, and achievements of graduates or faculty and indicate where valid documentation can be found.</t>
  </si>
  <si>
    <t>Statement/Promise</t>
  </si>
  <si>
    <t>Date of last review of:</t>
  </si>
  <si>
    <t>Print publications</t>
  </si>
  <si>
    <t>Digital publications</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</si>
  <si>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</si>
  <si>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</si>
  <si>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</si>
  <si>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</si>
  <si>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</si>
  <si>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Percent of First-year students in Developmental Courses (courses for which no credit toward a degree is granted)</t>
  </si>
  <si>
    <t>Goal (specify year)</t>
  </si>
  <si>
    <t>Complete this form for each distinct student body identified by the institution (see Standard 5.1)</t>
  </si>
  <si>
    <t>Total Headcount</t>
  </si>
  <si>
    <t>Website location</t>
  </si>
  <si>
    <t>PLANNING</t>
  </si>
  <si>
    <t>Other institution-wide plans*</t>
  </si>
  <si>
    <t>*Insert additional rows, as appropriate.</t>
  </si>
  <si>
    <t>If there is a "sponsoring entity," such as a church or religious congregation, a state system, or a corporation, describe and document the relationship with the accredited institution.</t>
  </si>
  <si>
    <t>Website location of documentation of relationship</t>
  </si>
  <si>
    <t>3-Years Prior</t>
  </si>
  <si>
    <t>Definition and Methodology Explanations</t>
  </si>
  <si>
    <t>Student Success Measures/
Prior Performance and Goals</t>
  </si>
  <si>
    <t>3 Years
Prior</t>
  </si>
  <si>
    <t>2 Years
Prior</t>
  </si>
  <si>
    <t>1 Year
Prior</t>
  </si>
  <si>
    <t>Associate degree students</t>
  </si>
  <si>
    <t>Bachelors degree students</t>
  </si>
  <si>
    <t>Most Recent
Year</t>
  </si>
  <si>
    <t>Location (City, State/Country)</t>
  </si>
  <si>
    <t>2 years prior</t>
  </si>
  <si>
    <t>Current year</t>
  </si>
  <si>
    <t>1 year   prior</t>
  </si>
  <si>
    <t>Programs 50-99% on-line</t>
  </si>
  <si>
    <t>Programs 100% on-line</t>
  </si>
  <si>
    <t>Number of programs</t>
  </si>
  <si>
    <t>Date First Initiated</t>
  </si>
  <si>
    <t>Branch campuses (US)</t>
  </si>
  <si>
    <t>Other instructional locations (US)</t>
  </si>
  <si>
    <t>Branch campuses (overseas)</t>
  </si>
  <si>
    <t>Other instructional locations (overseas)</t>
  </si>
  <si>
    <t>Competency-based Programs</t>
  </si>
  <si>
    <t>Dual Enrollment Programs</t>
  </si>
  <si>
    <t>Contractual Arrangements involving the award of credit</t>
  </si>
  <si>
    <t>Campuses, Branches and Locations Currently in Operation (See definitions in comment boxes)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</si>
  <si>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</si>
  <si>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</si>
  <si>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Awarded a degree within eight years</t>
  </si>
  <si>
    <t>Not awarded within eight years but still enrolled</t>
  </si>
  <si>
    <t>Awarded a degree within six years</t>
  </si>
  <si>
    <t>Note: complete this form for each distinct student body identified  by the institution (See Standard 8.1)</t>
  </si>
  <si>
    <t>Other Undergraduate Retention/Persistence Rates (Add definitions/methodology in #1 below)</t>
  </si>
  <si>
    <t># who took exam</t>
  </si>
  <si>
    <t># who passed</t>
  </si>
  <si>
    <t>Name of exam</t>
  </si>
  <si>
    <t>Major/time period</t>
  </si>
  <si>
    <t># of grads</t>
  </si>
  <si>
    <t># with jobs</t>
  </si>
  <si>
    <t xml:space="preserve">State Licensure Examination Passage Rates </t>
  </si>
  <si>
    <t xml:space="preserve">National Licensure Passage Rates </t>
  </si>
  <si>
    <t>Job Placement Rates</t>
  </si>
  <si>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</si>
  <si>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</si>
  <si>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</si>
  <si>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</si>
  <si>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</si>
  <si>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</si>
  <si>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</si>
  <si>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</si>
  <si>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</si>
  <si>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</si>
  <si>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</si>
  <si>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</si>
  <si>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</si>
  <si>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</si>
  <si>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</si>
  <si>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</si>
  <si>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</si>
  <si>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</si>
  <si>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</si>
  <si>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</si>
  <si>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</si>
  <si>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</si>
  <si>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Number of Faculty by category</t>
  </si>
  <si>
    <t>Number of Faculty by rank, if applicable</t>
  </si>
  <si>
    <t>Full-time</t>
  </si>
  <si>
    <t>Part-time</t>
  </si>
  <si>
    <t>Adjunct</t>
  </si>
  <si>
    <t>Clinical</t>
  </si>
  <si>
    <t>Standard 6: Teaching, Learning, and Scholarship</t>
  </si>
  <si>
    <t>Other; specify</t>
  </si>
  <si>
    <t>Visiting</t>
  </si>
  <si>
    <t>No rank</t>
  </si>
  <si>
    <t>Number of Academic Staff by category</t>
  </si>
  <si>
    <t>Librarians</t>
  </si>
  <si>
    <t>Advisors</t>
  </si>
  <si>
    <t>(Appointments, Tenure, Departures,  Retirements, Teaching Load Full Academic Year)</t>
  </si>
  <si>
    <t>Current Year</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</si>
  <si>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</si>
  <si>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</si>
  <si>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</si>
  <si>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</si>
  <si>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</si>
  <si>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</si>
  <si>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</si>
  <si>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</si>
  <si>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</si>
  <si>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</si>
  <si>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</si>
  <si>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</si>
  <si>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</si>
  <si>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</si>
  <si>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</si>
  <si>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</si>
  <si>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</si>
  <si>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</si>
  <si>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</si>
  <si>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</si>
  <si>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</si>
  <si>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</si>
  <si>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</si>
  <si>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</si>
  <si>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</si>
  <si>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</si>
  <si>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</si>
  <si>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</si>
  <si>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</si>
  <si>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</si>
  <si>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</si>
  <si>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</si>
  <si>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</si>
  <si>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</si>
  <si>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</si>
  <si>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</si>
  <si>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</si>
  <si>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</si>
  <si>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</si>
  <si>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</si>
  <si>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</si>
  <si>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</si>
  <si>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</si>
  <si>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</si>
  <si>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</si>
  <si>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</si>
  <si>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</si>
  <si>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</si>
  <si>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</si>
  <si>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</si>
  <si>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</si>
  <si>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</si>
  <si>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</si>
  <si>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</si>
  <si>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</si>
  <si>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</si>
  <si>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</si>
  <si>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</si>
  <si>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</si>
  <si>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</si>
  <si>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</si>
  <si>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</si>
  <si>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</si>
  <si>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</si>
  <si>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</si>
  <si>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</si>
  <si>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</si>
  <si>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</si>
  <si>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</si>
  <si>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</si>
  <si>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</si>
  <si>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</si>
  <si>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</si>
  <si>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</si>
  <si>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</si>
  <si>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</si>
  <si>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</si>
  <si>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</si>
  <si>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</si>
  <si>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</si>
  <si>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</si>
  <si>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</si>
  <si>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</si>
  <si>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</si>
  <si>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</si>
  <si>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</si>
  <si>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</si>
  <si>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</si>
  <si>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</si>
  <si>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Free-standing sessions</t>
  </si>
  <si>
    <t xml:space="preserve">Sessions embedded in a class </t>
  </si>
  <si>
    <t>Branch/other locations</t>
  </si>
  <si>
    <t>Year approved by governing board</t>
  </si>
  <si>
    <t>Year completed</t>
  </si>
  <si>
    <t>Name of the sponsoring entity</t>
  </si>
  <si>
    <t>(Board and Internal Governance)</t>
  </si>
  <si>
    <t>Educational modalities</t>
  </si>
  <si>
    <t>Distance Learning Programs</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</si>
  <si>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</si>
  <si>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</si>
  <si>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</si>
  <si>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</si>
  <si>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</si>
  <si>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</si>
  <si>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</si>
  <si>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</si>
  <si>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</si>
  <si>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(Financial Aid, Debt, Developmental Courses)</t>
  </si>
  <si>
    <t>For each of the occupational categories below, enter the data reported on the IPEDS Human Resources Survey (Parts B and D1) for each of the years listed.</t>
  </si>
  <si>
    <t>Current Year          (FY 2      )</t>
  </si>
  <si>
    <t>Current Year           (FY 2      )</t>
  </si>
  <si>
    <t>Standard 9:  Integrity, Transparency, and Public Disclosure</t>
  </si>
  <si>
    <t>(Integrity)</t>
  </si>
  <si>
    <t>(Transparency)</t>
  </si>
  <si>
    <t>(Public Disclosure)</t>
  </si>
  <si>
    <t>If your institution does not submit IPEDS, visit this link for information about how to complete this form: https://surveys.nces.ed.gov/IPEDS/Downloads/Forms/package_1_43.pdf</t>
  </si>
  <si>
    <t>(Fall 2     )</t>
  </si>
  <si>
    <t>(Fall 2    )</t>
  </si>
  <si>
    <t>Other Undergraduate Graduation Rates (Add definitions/methodology in # 2 below)</t>
  </si>
  <si>
    <t xml:space="preserve">*Enter the annual unduplicated headcount for each of the years specified below.  </t>
  </si>
  <si>
    <t>Percentage of Courses taught by full-time faculty</t>
  </si>
  <si>
    <t xml:space="preserve">Percent Change                                                 2 yrs-1 yr prior            1 yr-most  recent            </t>
  </si>
  <si>
    <t>Measures of Student Achievement and Success/Institutional Performance and Goals</t>
  </si>
  <si>
    <r>
      <t xml:space="preserve">IPEDS </t>
    </r>
    <r>
      <rPr>
        <b/>
        <u/>
        <sz val="9"/>
        <color theme="1"/>
        <rFont val="Garamond"/>
        <family val="1"/>
      </rPr>
      <t>Outcomes Measures</t>
    </r>
    <r>
      <rPr>
        <b/>
        <sz val="9"/>
        <color theme="1"/>
        <rFont val="Garamond"/>
        <family val="1"/>
      </rPr>
      <t xml:space="preserve"> Data</t>
    </r>
  </si>
  <si>
    <t>*</t>
  </si>
  <si>
    <t>* Check this box if the program reported is subject to "gainful employment" requirements.</t>
  </si>
  <si>
    <t>Web location of gainful employment report (if applicable)</t>
  </si>
  <si>
    <t>Online sessions</t>
  </si>
  <si>
    <t xml:space="preserve">Three-year Loan repayment rate </t>
  </si>
  <si>
    <t>(from College Scorecard)</t>
  </si>
  <si>
    <t>(Faculty by Category and Rank; Academic Staff by Category, Fall Term)</t>
  </si>
  <si>
    <t>(Headcount of Employees by Occupational Category)</t>
  </si>
  <si>
    <t>Degree from original institution</t>
  </si>
  <si>
    <t>Not graduated, still enrolled at original institution</t>
  </si>
  <si>
    <t>Not graduated, never transferred, no longer enrolled</t>
  </si>
  <si>
    <t>Category of Student/Outcome Measure</t>
  </si>
  <si>
    <t xml:space="preserve"> 6 years ago</t>
  </si>
  <si>
    <t>Degree from a different institution</t>
  </si>
  <si>
    <t>Completion Rates</t>
  </si>
  <si>
    <t>Placement Rates</t>
  </si>
  <si>
    <t>Completion and Placement Rates for Short-Term Vocational Training Programs for which students are eligible for Federal Financial Aid</t>
  </si>
  <si>
    <t>Average time to degree</t>
  </si>
  <si>
    <t>Other measures, specify:</t>
  </si>
  <si>
    <t>Bachelor Cohort Entering</t>
  </si>
  <si>
    <t>6 years ago</t>
  </si>
  <si>
    <t>4 years ago</t>
  </si>
  <si>
    <t>Associate Cohort Entering</t>
  </si>
  <si>
    <t>Master's Programs (Add definitions/methodology in #1 below)</t>
  </si>
  <si>
    <t>Retention rates first-to-second year</t>
  </si>
  <si>
    <t xml:space="preserve">Graduation rates @ 150% time </t>
  </si>
  <si>
    <t>Doctoral Programs (Add definitions/methodology in #2 below)</t>
  </si>
  <si>
    <t xml:space="preserve">Retention rates first-to-second year </t>
  </si>
  <si>
    <t>Distance Education  (Add definitions/methodology in #4 below)</t>
  </si>
  <si>
    <t xml:space="preserve">Course completion rates </t>
  </si>
  <si>
    <t xml:space="preserve">Retention rates </t>
  </si>
  <si>
    <t>Graduation rates</t>
  </si>
  <si>
    <t>Branch Campus and Instructional Locations (Add definitions/methodology in #5 below)</t>
  </si>
  <si>
    <t xml:space="preserve">Graduation rates </t>
  </si>
  <si>
    <t xml:space="preserve">Plans for major units (e.g., departments, library)* </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</si>
  <si>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</si>
  <si>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</si>
  <si>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</si>
  <si>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</si>
  <si>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</si>
  <si>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</si>
  <si>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</si>
  <si>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</si>
  <si>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</si>
  <si>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</si>
  <si>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</si>
  <si>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</si>
  <si>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</si>
  <si>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</si>
  <si>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</si>
  <si>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</si>
  <si>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</si>
  <si>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</si>
  <si>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</si>
  <si>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</si>
  <si>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</si>
  <si>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</si>
  <si>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</si>
  <si>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</si>
  <si>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t>Standard 8:  Educational Effectiveness
(Undergraduate Retention and Graduation Rates)</t>
  </si>
  <si>
    <t>First-time, full time students</t>
  </si>
  <si>
    <t>Non-first-time, full-time students</t>
  </si>
  <si>
    <t>First-time, part-time students</t>
  </si>
  <si>
    <t>Non-first-time, part-time students</t>
  </si>
  <si>
    <t>Standard 8:  Educational Effectiveness
(Student Success and Progress Rates and Other Measures of Student Success)</t>
  </si>
  <si>
    <t>First-time, Full-time Students</t>
  </si>
  <si>
    <t>First-time, Part-time Students</t>
  </si>
  <si>
    <t>Non-first-time, Full-time Students</t>
  </si>
  <si>
    <t>Non-first-time, Part-time Students</t>
  </si>
  <si>
    <t>Success of students pursuing higher degrees (add more rows as needed; add definitions/methodology in #1 below)</t>
  </si>
  <si>
    <t>Other measures of student success and achievement, including success of graduates in pursuing mission-related paths (e.g., Peace Corps, public service, global citizenship, leadership, spiritual formation) and success of graduates in fields for which they were not explicitly prepared (add more rows as needed; add definitions/methodology in #2 below)</t>
  </si>
  <si>
    <t>Standard 8:  Educational Effectiveness
(Licensure Passage and Job Placement Rates and
Completion and Placement Rates for Short-Term Vocational Training Programs)</t>
  </si>
  <si>
    <t>Standard 8:  Educational Effectiveness
(Graduate Programs, Distance Education, Off-Campus Locations)</t>
  </si>
  <si>
    <t>Website location where policy is posted</t>
  </si>
  <si>
    <t>Website location or Publication</t>
  </si>
  <si>
    <t>Website location and/or publication where valid documentation can be found</t>
  </si>
  <si>
    <t>Website location and/or Relevant Publication(s)</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</si>
  <si>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</si>
  <si>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Other; specify below:</t>
  </si>
  <si>
    <t>Number of Faculty Appointed</t>
  </si>
  <si>
    <t>Number of Faculty in Tenured Positions</t>
  </si>
  <si>
    <t>Number of Faculty Departing</t>
  </si>
  <si>
    <t>Number of Faculty Retiring</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</si>
  <si>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</si>
  <si>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</si>
  <si>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</si>
  <si>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</si>
  <si>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</si>
  <si>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</si>
  <si>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</si>
  <si>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</si>
  <si>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 xml:space="preserve">INTERIM REPORT FORMS </t>
  </si>
  <si>
    <t>If you have questions about completing the Interim Report forms, please call a member of the Commission staff for assistance.</t>
  </si>
  <si>
    <t>INTERIM REPORT FORMS</t>
  </si>
  <si>
    <t>Website Location</t>
  </si>
  <si>
    <t>(Headcount by UNDERGRADUATE Program Type)</t>
  </si>
  <si>
    <t xml:space="preserve">Certificate </t>
  </si>
  <si>
    <t xml:space="preserve">Associate </t>
  </si>
  <si>
    <t xml:space="preserve">Baccalaureate </t>
  </si>
  <si>
    <t>(Headcount by GRADUATE Program Type)</t>
  </si>
  <si>
    <t>Doctorate</t>
  </si>
  <si>
    <t>First Professional</t>
  </si>
  <si>
    <t>(Credit Hours Generated at the Undergraduate and Graduate Levels)</t>
  </si>
  <si>
    <t>Undergraduate</t>
  </si>
  <si>
    <t>Graduate</t>
  </si>
  <si>
    <t>URL of Information Literacy Reports</t>
  </si>
  <si>
    <t>(Information Literacy sessions)</t>
  </si>
  <si>
    <t>FEDERAL FINANCIAL RESPONSIBILITY COMPOSITE SCORE</t>
  </si>
  <si>
    <t xml:space="preserve">Annuity and life income obligations </t>
  </si>
  <si>
    <r>
      <t>In the following forms, the column "</t>
    </r>
    <r>
      <rPr>
        <b/>
        <sz val="11"/>
        <color rgb="FFFF0000"/>
        <rFont val="Garamond"/>
        <family val="1"/>
      </rPr>
      <t>Current Year</t>
    </r>
    <r>
      <rPr>
        <sz val="11"/>
        <rFont val="Garamond"/>
        <family val="1"/>
      </rPr>
      <t>" refers to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</si>
  <si>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Instructional Designers</t>
  </si>
  <si>
    <t>Long-Term Investments</t>
  </si>
  <si>
    <t xml:space="preserve">Amounts held on behalf of others </t>
  </si>
  <si>
    <t>Temporarily restricted net assets</t>
  </si>
  <si>
    <t>Change in net assets from operations</t>
  </si>
  <si>
    <t>Transferred to a different institution</t>
  </si>
  <si>
    <t>First Professional Programs (Add definitions/methodology in #3 below)</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</si>
  <si>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</si>
  <si>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t>Revised October 2018; Effective December 1, 2018</t>
  </si>
  <si>
    <r>
      <t xml:space="preserve">Additional guidance about completing the forms for Standard 8, </t>
    </r>
    <r>
      <rPr>
        <i/>
        <sz val="11"/>
        <rFont val="Garamond"/>
        <family val="1"/>
      </rPr>
      <t>Educational Effectiveness</t>
    </r>
    <r>
      <rPr>
        <sz val="11"/>
        <rFont val="Garamond"/>
        <family val="1"/>
      </rPr>
      <t>, can be found in the Statement on Student Achievement and Success Data Forms, available on the NECHE website.</t>
    </r>
  </si>
  <si>
    <r>
      <rPr>
        <b/>
        <sz val="11"/>
        <rFont val="Garamond"/>
        <family val="1"/>
      </rPr>
      <t>Instructions and definitions are embedded in each form</t>
    </r>
    <r>
      <rPr>
        <sz val="11"/>
        <rFont val="Garamond"/>
        <family val="1"/>
      </rPr>
      <t xml:space="preserve">.  To see the instructions, move the mouse on top of red boxes with a </t>
    </r>
    <r>
      <rPr>
        <b/>
        <sz val="11"/>
        <color rgb="FFFF0000"/>
        <rFont val="Garamond"/>
        <family val="1"/>
      </rPr>
      <t>?</t>
    </r>
    <r>
      <rPr>
        <sz val="11"/>
        <rFont val="Garamond"/>
        <family val="1"/>
      </rPr>
      <t>.  This version of the Interim Report forms has been formatted to print the forms only.  If you with to print the forms with their accompanying instructions, you can find a specially formatted version of Interim Report forms on the Commission website:  http://neche.org.</t>
    </r>
  </si>
  <si>
    <t xml:space="preserve">Long-term Debt  </t>
  </si>
  <si>
    <r>
      <rPr>
        <b/>
        <sz val="10"/>
        <rFont val="Garamond"/>
        <family val="1"/>
      </rPr>
      <t>Debt Service Coverage</t>
    </r>
    <r>
      <rPr>
        <sz val="10"/>
        <rFont val="Garamond"/>
        <family val="1"/>
      </rPr>
      <t xml:space="preserve">
Operating Income / (Annual Interest + Current Portion of Debt)</t>
    </r>
  </si>
  <si>
    <r>
      <rPr>
        <b/>
        <sz val="10"/>
        <rFont val="Garamond"/>
        <family val="1"/>
      </rPr>
      <t>Debt to Net Assets Ratio</t>
    </r>
    <r>
      <rPr>
        <sz val="10"/>
        <rFont val="Garamond"/>
        <family val="1"/>
      </rPr>
      <t xml:space="preserve">
Long-tem Debt / Total Net Assets</t>
    </r>
  </si>
  <si>
    <r>
      <rPr>
        <b/>
        <sz val="10"/>
        <rFont val="Garamond"/>
        <family val="1"/>
      </rPr>
      <t>Debt to Assets Ratio</t>
    </r>
    <r>
      <rPr>
        <sz val="10"/>
        <rFont val="Garamond"/>
        <family val="1"/>
      </rPr>
      <t xml:space="preserve">
Long-term Debt / Total Assets</t>
    </r>
  </si>
  <si>
    <t xml:space="preserve">
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</si>
  <si>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Net Tuition Revenue per FTE</t>
  </si>
  <si>
    <t>(Liquidity)</t>
  </si>
  <si>
    <t>FISCAL YEAR ENDS month &amp; day (    /   )</t>
  </si>
  <si>
    <t>CASH FLOW</t>
  </si>
  <si>
    <t>Cash and Cash Equivalents beginning of year</t>
  </si>
  <si>
    <t>Cash Flow from Operating Activities</t>
  </si>
  <si>
    <t>Cash Flow from Investing Activities</t>
  </si>
  <si>
    <t xml:space="preserve">        Cash Flow from Financing Activities</t>
  </si>
  <si>
    <t>Cash and Cash Equivalents                 end of year</t>
  </si>
  <si>
    <t>LIQUIDITY RATIOS</t>
  </si>
  <si>
    <t xml:space="preserve">        Current Assets</t>
  </si>
  <si>
    <t xml:space="preserve">Current Liabilities </t>
  </si>
  <si>
    <t>Current Ratio</t>
  </si>
  <si>
    <t>Please enter any explanatory notes in the box below that may impact the institution's cash flow.</t>
  </si>
  <si>
    <t>Has the institution needed to access its restricted net assets or liquidate other financial assets to fund operations?   If so, please describe and indicate when approvals (if required) were obtained from the state's authority.</t>
  </si>
  <si>
    <r>
      <rPr>
        <b/>
        <sz val="11"/>
        <rFont val="Garamond"/>
        <family val="1"/>
      </rPr>
      <t>Interim Report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 or adjust column widths</t>
    </r>
    <r>
      <rPr>
        <b/>
        <sz val="11"/>
        <rFont val="Garamond"/>
        <family val="1"/>
      </rPr>
      <t>.</t>
    </r>
    <r>
      <rPr>
        <sz val="11"/>
        <rFont val="Garamond"/>
        <family val="1"/>
      </rPr>
      <t xml:space="preserve">  To do so, unprotect the spreadsheet by selecting the "Protection" option from the "Tools" menu.  </t>
    </r>
    <r>
      <rPr>
        <b/>
        <sz val="11"/>
        <color rgb="FFFF0000"/>
        <rFont val="Garamond"/>
        <family val="1"/>
      </rPr>
      <t xml:space="preserve">The required password is "ark" (lower case, no quotation marks).  </t>
    </r>
  </si>
  <si>
    <r>
      <t xml:space="preserve">General instructions:
</t>
    </r>
    <r>
      <rPr>
        <sz val="11"/>
        <rFont val="Garamond"/>
        <family val="1"/>
      </rPr>
      <t>Data First forms provide evidence to support the institution's comprehensive self-study.  Each of the 35 forms is on a separate spreadsheet of this Excel workbook.  Much of the information requested is readily available on audited financial statements (e.g., 7.2-7.5a), yearly IPEDS surveys (7.1, 8.1), College Scorecard (5.3),  National Student Clearinghouse reports (8.2), and other institutional reports and publications.  Institutions that do not submit IPEDS or participate in the Clearinghouse should contact Commission staff for guidance about how to complete these sections of the forms.</t>
    </r>
  </si>
  <si>
    <t xml:space="preserve">Future borrowing plans (please describe).  </t>
  </si>
  <si>
    <t>Please enter any explanatory notes in the box below.</t>
  </si>
  <si>
    <t>Days Cash on Hand
((Cash and Cash Equivalents / [Operating Expenses + Depreciation and other noncash expenses])/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</si>
</sst>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d/yyyy;@"/>
    <numFmt numFmtId="166" formatCode="m/d/yy;@"/>
    <numFmt numFmtId="167" formatCode="_(* #,##0_);_(* \(#,##0\);_(* &quot;-&quot;??_);_(@_)"/>
    <numFmt numFmtId="168" formatCode="0.0%"/>
    <numFmt numFmtId="169" formatCode="_(* #,##0.0_);_(* \(#,##0.0\);_(* &quot;-&quot;??_);_(@_)"/>
    <numFmt numFmtId="170" formatCode="0_);\(0\)"/>
    <numFmt numFmtId="171" formatCode="[$-409]mmmm\-yy;@"/>
    <numFmt numFmtId="172" formatCode="#,##0.0_);\(#,##0.0\)"/>
  </numFmts>
  <fonts count="47" x14ac:knownFonts="1">
    <font>
      <sz val="10"/>
      <name val="Arial"/>
    </font>
    <font>
      <sz val="11"/>
      <color theme="1"/>
      <name val="Calibri"/>
      <family val="2"/>
      <scheme val="minor"/>
    </font>
    <font>
      <sz val="10"/>
      <name val="Arial"/>
      <family val="2"/>
    </font>
    <font>
      <sz val="10"/>
      <name val="Garamond"/>
      <family val="1"/>
    </font>
    <font>
      <b/>
      <sz val="14"/>
      <name val="Arial"/>
      <family val="2"/>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u/>
      <sz val="10"/>
      <color indexed="12"/>
      <name val="Arial"/>
      <family val="2"/>
    </font>
    <font>
      <b/>
      <sz val="10"/>
      <name val="Arial"/>
      <family val="2"/>
    </font>
    <font>
      <b/>
      <sz val="8"/>
      <name val="Garamond"/>
      <family val="1"/>
    </font>
    <font>
      <sz val="8"/>
      <name val="Garamond"/>
      <family val="1"/>
    </font>
    <font>
      <u/>
      <sz val="10"/>
      <name val="Garamond"/>
      <family val="1"/>
    </font>
    <font>
      <sz val="8"/>
      <color indexed="81"/>
      <name val="Tahoma"/>
      <family val="2"/>
    </font>
    <font>
      <b/>
      <sz val="8"/>
      <color indexed="81"/>
      <name val="Tahoma"/>
      <family val="2"/>
    </font>
    <font>
      <b/>
      <sz val="10"/>
      <color indexed="9"/>
      <name val="Garamond"/>
      <family val="1"/>
    </font>
    <font>
      <sz val="10"/>
      <color indexed="8"/>
      <name val="Garamond"/>
      <family val="1"/>
    </font>
    <font>
      <sz val="10"/>
      <color indexed="9"/>
      <name val="Garamond"/>
      <family val="1"/>
    </font>
    <font>
      <sz val="9"/>
      <color indexed="8"/>
      <name val="Garamond"/>
      <family val="1"/>
    </font>
    <font>
      <b/>
      <sz val="9"/>
      <name val="Garamond"/>
      <family val="1"/>
    </font>
    <font>
      <u/>
      <sz val="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i/>
      <sz val="10"/>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2"/>
      <color theme="1"/>
      <name val="Garamond"/>
      <family val="1"/>
    </font>
    <font>
      <b/>
      <sz val="10"/>
      <color theme="0"/>
      <name val="Garamond"/>
      <family val="1"/>
    </font>
    <font>
      <sz val="9"/>
      <color indexed="81"/>
      <name val="Tahoma"/>
      <family val="2"/>
    </font>
    <font>
      <b/>
      <sz val="11"/>
      <color theme="1"/>
      <name val="Garamond"/>
      <family val="1"/>
    </font>
    <font>
      <sz val="11"/>
      <color theme="1"/>
      <name val="Garamond"/>
      <family val="1"/>
    </font>
    <font>
      <b/>
      <sz val="11"/>
      <color rgb="FFFF0000"/>
      <name val="Garamond"/>
      <family val="1"/>
    </font>
    <font>
      <sz val="11"/>
      <name val="Arial"/>
      <family val="2"/>
    </font>
    <font>
      <b/>
      <sz val="10"/>
      <color theme="1"/>
      <name val="Garamond"/>
      <family val="1"/>
    </font>
    <font>
      <b/>
      <sz val="11"/>
      <color rgb="FF00B050"/>
      <name val="Garamond"/>
      <family val="1"/>
    </font>
    <font>
      <sz val="10"/>
      <color theme="1"/>
      <name val="Garamond"/>
      <family val="1"/>
    </font>
    <font>
      <b/>
      <sz val="9"/>
      <color indexed="8"/>
      <name val="Garamond"/>
      <family val="1"/>
    </font>
    <font>
      <i/>
      <sz val="1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6">
    <xf numFmtId="0" fontId="0"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726">
    <xf numFmtId="0" fontId="0" fillId="0" borderId="0" xfId="0"/>
    <xf numFmtId="0" fontId="3" fillId="0" borderId="0" xfId="0" applyFont="1" applyAlignment="1">
      <alignment horizontal="center"/>
    </xf>
    <xf numFmtId="0" fontId="3" fillId="0" borderId="0" xfId="0" applyFont="1"/>
    <xf numFmtId="0" fontId="3" fillId="0" borderId="0" xfId="0" applyFont="1" applyBorder="1"/>
    <xf numFmtId="0" fontId="9" fillId="0" borderId="0" xfId="0" applyFont="1"/>
    <xf numFmtId="0" fontId="5" fillId="0" borderId="0" xfId="0" applyFont="1"/>
    <xf numFmtId="0" fontId="5" fillId="0" borderId="0" xfId="0" applyFont="1" applyAlignment="1">
      <alignment horizontal="center"/>
    </xf>
    <xf numFmtId="0" fontId="3" fillId="0" borderId="0" xfId="0" applyFont="1" applyAlignment="1">
      <alignment horizontal="left"/>
    </xf>
    <xf numFmtId="0" fontId="6" fillId="0" borderId="0" xfId="0" applyFont="1" applyAlignment="1">
      <alignment horizontal="center"/>
    </xf>
    <xf numFmtId="0" fontId="11" fillId="0" borderId="0" xfId="0" applyFont="1"/>
    <xf numFmtId="0" fontId="13" fillId="0" borderId="0" xfId="0" applyFont="1" applyAlignment="1"/>
    <xf numFmtId="0" fontId="2" fillId="0" borderId="0" xfId="0" applyFont="1" applyAlignment="1"/>
    <xf numFmtId="0" fontId="3" fillId="0" borderId="1" xfId="0" applyFont="1" applyBorder="1"/>
    <xf numFmtId="0" fontId="4" fillId="0" borderId="1" xfId="0" applyFont="1" applyBorder="1" applyAlignment="1"/>
    <xf numFmtId="0" fontId="15" fillId="0" borderId="0" xfId="0" applyFont="1" applyAlignment="1">
      <alignment wrapText="1"/>
    </xf>
    <xf numFmtId="0" fontId="15" fillId="0" borderId="0" xfId="0" applyFont="1"/>
    <xf numFmtId="0" fontId="6" fillId="0" borderId="0" xfId="0" applyFont="1"/>
    <xf numFmtId="0" fontId="5" fillId="0" borderId="0" xfId="0" applyFont="1" applyFill="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20" fillId="0" borderId="0" xfId="0" applyFont="1" applyProtection="1"/>
    <xf numFmtId="0" fontId="3" fillId="2" borderId="0" xfId="0" applyFont="1" applyFill="1" applyAlignment="1" applyProtection="1">
      <alignment horizontal="center"/>
      <protection locked="0"/>
    </xf>
    <xf numFmtId="0" fontId="19" fillId="3" borderId="3" xfId="0" applyFont="1" applyFill="1" applyBorder="1" applyAlignment="1" applyProtection="1">
      <alignment horizontal="center"/>
    </xf>
    <xf numFmtId="0" fontId="21" fillId="0" borderId="0" xfId="0" applyFont="1" applyProtection="1"/>
    <xf numFmtId="1" fontId="3" fillId="0" borderId="0" xfId="0" applyNumberFormat="1" applyFont="1" applyFill="1" applyAlignment="1" applyProtection="1">
      <alignment horizontal="center"/>
    </xf>
    <xf numFmtId="0" fontId="12" fillId="0" borderId="0" xfId="2" applyFill="1" applyAlignment="1" applyProtection="1"/>
    <xf numFmtId="0" fontId="3" fillId="0" borderId="3" xfId="0" applyFont="1" applyBorder="1"/>
    <xf numFmtId="0" fontId="8" fillId="0" borderId="3" xfId="0" applyFont="1" applyBorder="1" applyAlignment="1">
      <alignment wrapText="1"/>
    </xf>
    <xf numFmtId="0" fontId="3" fillId="0" borderId="0" xfId="0" applyFont="1" applyBorder="1" applyAlignment="1">
      <alignment wrapText="1"/>
    </xf>
    <xf numFmtId="3" fontId="3" fillId="0" borderId="0" xfId="0" applyNumberFormat="1" applyFont="1" applyFill="1" applyBorder="1"/>
    <xf numFmtId="0" fontId="20" fillId="0" borderId="0" xfId="0" applyFont="1" applyAlignment="1" applyProtection="1">
      <alignment horizontal="centerContinuous"/>
    </xf>
    <xf numFmtId="0" fontId="16" fillId="0" borderId="0" xfId="0" applyFont="1" applyAlignment="1" applyProtection="1">
      <alignment horizontal="center"/>
    </xf>
    <xf numFmtId="0" fontId="5" fillId="0" borderId="0" xfId="0" applyFont="1" applyProtection="1"/>
    <xf numFmtId="1" fontId="3" fillId="0" borderId="0" xfId="0" applyNumberFormat="1" applyFont="1" applyAlignment="1" applyProtection="1">
      <alignment horizontal="center"/>
    </xf>
    <xf numFmtId="167" fontId="3" fillId="0" borderId="0" xfId="3" applyNumberFormat="1" applyFont="1" applyAlignment="1" applyProtection="1">
      <alignment horizontal="center"/>
    </xf>
    <xf numFmtId="0" fontId="8" fillId="0" borderId="0" xfId="0" applyFont="1" applyProtection="1"/>
    <xf numFmtId="0" fontId="8" fillId="0" borderId="0" xfId="0" applyFont="1"/>
    <xf numFmtId="167" fontId="8" fillId="0" borderId="0" xfId="3" applyNumberFormat="1" applyFont="1" applyAlignment="1" applyProtection="1">
      <alignment horizontal="center"/>
    </xf>
    <xf numFmtId="0" fontId="19" fillId="0" borderId="0" xfId="0" applyFont="1" applyFill="1" applyBorder="1" applyAlignment="1" applyProtection="1">
      <alignment horizontal="center"/>
    </xf>
    <xf numFmtId="0" fontId="9" fillId="0" borderId="0" xfId="0" applyFont="1" applyAlignment="1">
      <alignment horizontal="left"/>
    </xf>
    <xf numFmtId="0" fontId="3" fillId="0" borderId="0" xfId="0" applyFont="1" applyFill="1" applyBorder="1"/>
    <xf numFmtId="0" fontId="19" fillId="3" borderId="0" xfId="0" applyFont="1" applyFill="1" applyAlignment="1">
      <alignment horizontal="center"/>
    </xf>
    <xf numFmtId="0" fontId="25" fillId="0" borderId="0" xfId="0" applyFont="1" applyAlignment="1"/>
    <xf numFmtId="0" fontId="25" fillId="0" borderId="4" xfId="0" applyFont="1" applyBorder="1" applyAlignment="1"/>
    <xf numFmtId="0" fontId="25" fillId="0" borderId="0" xfId="0" applyFont="1"/>
    <xf numFmtId="0" fontId="3" fillId="0" borderId="0" xfId="0" applyFont="1" applyAlignment="1" applyProtection="1">
      <alignment horizontal="center"/>
      <protection locked="0"/>
    </xf>
    <xf numFmtId="0" fontId="19" fillId="3" borderId="0" xfId="0" applyFont="1" applyFill="1"/>
    <xf numFmtId="0" fontId="19" fillId="3" borderId="0" xfId="0" applyFont="1" applyFill="1" applyAlignment="1">
      <alignment wrapText="1"/>
    </xf>
    <xf numFmtId="0" fontId="19"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167" fontId="8" fillId="0" borderId="0" xfId="3" applyNumberFormat="1" applyFont="1" applyBorder="1" applyAlignment="1" applyProtection="1">
      <alignment horizontal="center"/>
    </xf>
    <xf numFmtId="0" fontId="19" fillId="3" borderId="4" xfId="0" applyFont="1" applyFill="1" applyBorder="1" applyAlignment="1" applyProtection="1">
      <alignment horizontal="center"/>
    </xf>
    <xf numFmtId="0" fontId="5" fillId="4" borderId="0" xfId="0" applyFont="1" applyFill="1" applyBorder="1" applyProtection="1">
      <protection locked="0"/>
    </xf>
    <xf numFmtId="0" fontId="5" fillId="4" borderId="5" xfId="0" applyFont="1" applyFill="1" applyBorder="1" applyAlignment="1" applyProtection="1">
      <alignment horizontal="center"/>
      <protection locked="0"/>
    </xf>
    <xf numFmtId="0" fontId="5" fillId="4" borderId="1" xfId="0" applyFont="1" applyFill="1" applyBorder="1" applyAlignment="1" applyProtection="1">
      <alignment horizontal="center" wrapText="1"/>
      <protection locked="0"/>
    </xf>
    <xf numFmtId="0" fontId="5" fillId="4" borderId="0" xfId="0" applyFont="1" applyFill="1" applyBorder="1" applyAlignment="1" applyProtection="1">
      <alignment horizontal="center" wrapText="1"/>
      <protection locked="0"/>
    </xf>
    <xf numFmtId="0" fontId="5" fillId="4" borderId="6" xfId="0" applyFont="1" applyFill="1" applyBorder="1" applyAlignment="1" applyProtection="1">
      <alignment horizontal="center" wrapText="1"/>
      <protection locked="0"/>
    </xf>
    <xf numFmtId="0" fontId="15" fillId="0" borderId="3" xfId="0" applyFont="1" applyBorder="1" applyAlignment="1" applyProtection="1">
      <alignment horizontal="center"/>
      <protection locked="0"/>
    </xf>
    <xf numFmtId="168" fontId="3" fillId="0" borderId="3" xfId="0" applyNumberFormat="1" applyFont="1" applyBorder="1" applyProtection="1"/>
    <xf numFmtId="0" fontId="15" fillId="0" borderId="0" xfId="0" applyFont="1" applyProtection="1">
      <protection locked="0"/>
    </xf>
    <xf numFmtId="0" fontId="15" fillId="0" borderId="0" xfId="0" applyFont="1" applyBorder="1" applyProtection="1">
      <protection locked="0"/>
    </xf>
    <xf numFmtId="0" fontId="15" fillId="4" borderId="3" xfId="0" applyFont="1" applyFill="1" applyBorder="1" applyAlignment="1" applyProtection="1">
      <alignment horizontal="center"/>
      <protection locked="0"/>
    </xf>
    <xf numFmtId="0" fontId="15" fillId="4" borderId="0" xfId="0" applyFont="1" applyFill="1" applyProtection="1">
      <protection locked="0"/>
    </xf>
    <xf numFmtId="0" fontId="15" fillId="0" borderId="8" xfId="0" applyFont="1" applyBorder="1" applyProtection="1">
      <protection locked="0"/>
    </xf>
    <xf numFmtId="0" fontId="15" fillId="4" borderId="13" xfId="0" applyFont="1" applyFill="1" applyBorder="1" applyProtection="1">
      <protection locked="0"/>
    </xf>
    <xf numFmtId="0" fontId="15" fillId="4" borderId="8" xfId="0" applyFont="1" applyFill="1" applyBorder="1" applyProtection="1">
      <protection locked="0"/>
    </xf>
    <xf numFmtId="0" fontId="19" fillId="0" borderId="3" xfId="0" applyFont="1" applyFill="1" applyBorder="1" applyAlignment="1" applyProtection="1">
      <alignment horizontal="center"/>
    </xf>
    <xf numFmtId="7" fontId="6" fillId="4" borderId="3" xfId="0" applyNumberFormat="1" applyFont="1" applyFill="1" applyBorder="1" applyProtection="1">
      <protection locked="0"/>
    </xf>
    <xf numFmtId="168" fontId="3" fillId="0" borderId="8" xfId="0" applyNumberFormat="1" applyFont="1" applyBorder="1" applyProtection="1"/>
    <xf numFmtId="7" fontId="6" fillId="4" borderId="8" xfId="0" applyNumberFormat="1" applyFont="1" applyFill="1" applyBorder="1" applyProtection="1">
      <protection locked="0"/>
    </xf>
    <xf numFmtId="0" fontId="15" fillId="0" borderId="0" xfId="0" applyFont="1" applyAlignment="1" applyProtection="1">
      <alignment horizontal="center"/>
      <protection locked="0"/>
    </xf>
    <xf numFmtId="0" fontId="15" fillId="0" borderId="0" xfId="0" applyFont="1" applyBorder="1" applyAlignment="1" applyProtection="1">
      <alignment wrapText="1"/>
      <protection locked="0"/>
    </xf>
    <xf numFmtId="168" fontId="3" fillId="0" borderId="5" xfId="0" applyNumberFormat="1" applyFont="1" applyBorder="1" applyProtection="1"/>
    <xf numFmtId="168" fontId="3" fillId="0" borderId="12" xfId="0" applyNumberFormat="1" applyFont="1" applyBorder="1" applyProtection="1"/>
    <xf numFmtId="168" fontId="3" fillId="0" borderId="17" xfId="0" applyNumberFormat="1" applyFont="1" applyBorder="1" applyProtection="1"/>
    <xf numFmtId="5" fontId="6" fillId="4" borderId="5" xfId="0" applyNumberFormat="1" applyFont="1" applyFill="1" applyBorder="1" applyAlignment="1" applyProtection="1">
      <alignment horizontal="right"/>
    </xf>
    <xf numFmtId="0" fontId="15" fillId="0" borderId="3" xfId="0" applyFont="1" applyBorder="1" applyAlignment="1" applyProtection="1">
      <alignment horizontal="center" wrapText="1"/>
      <protection locked="0"/>
    </xf>
    <xf numFmtId="0" fontId="15" fillId="0" borderId="0" xfId="0" applyFont="1" applyAlignment="1" applyProtection="1">
      <alignment wrapText="1"/>
      <protection locked="0"/>
    </xf>
    <xf numFmtId="0" fontId="3" fillId="2" borderId="3" xfId="0" applyFont="1" applyFill="1" applyBorder="1"/>
    <xf numFmtId="7" fontId="15" fillId="0" borderId="3" xfId="0" applyNumberFormat="1" applyFont="1" applyBorder="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165" fontId="3" fillId="0" borderId="0" xfId="0" applyNumberFormat="1" applyFont="1" applyFill="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20" fillId="0" borderId="0" xfId="0" applyFont="1" applyBorder="1" applyProtection="1"/>
    <xf numFmtId="0" fontId="3" fillId="0" borderId="0" xfId="0" applyFont="1" applyBorder="1" applyProtection="1"/>
    <xf numFmtId="0" fontId="30" fillId="0" borderId="0" xfId="0" applyFont="1"/>
    <xf numFmtId="0" fontId="19" fillId="3" borderId="3" xfId="0" applyFont="1" applyFill="1" applyBorder="1" applyAlignment="1">
      <alignment horizontal="center"/>
    </xf>
    <xf numFmtId="0" fontId="19"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10" fontId="11" fillId="0" borderId="0" xfId="0" applyNumberFormat="1" applyFont="1" applyFill="1" applyBorder="1" applyAlignment="1" applyProtection="1">
      <protection locked="0"/>
    </xf>
    <xf numFmtId="0" fontId="0" fillId="0" borderId="0" xfId="0" applyFill="1" applyBorder="1" applyAlignment="1" applyProtection="1">
      <protection locked="0"/>
    </xf>
    <xf numFmtId="0" fontId="5" fillId="0" borderId="8" xfId="0" applyFont="1" applyBorder="1" applyAlignment="1">
      <alignment horizontal="center" vertical="top" wrapText="1"/>
    </xf>
    <xf numFmtId="0" fontId="0" fillId="0" borderId="0" xfId="0" applyFill="1" applyBorder="1"/>
    <xf numFmtId="0" fontId="8" fillId="0" borderId="3" xfId="0" applyFont="1" applyBorder="1" applyAlignment="1">
      <alignment vertical="top" wrapText="1"/>
    </xf>
    <xf numFmtId="0" fontId="15"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31"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5" fillId="0" borderId="0" xfId="0" applyFont="1" applyAlignment="1"/>
    <xf numFmtId="0" fontId="8" fillId="0" borderId="3" xfId="0" applyFont="1" applyBorder="1" applyAlignment="1">
      <alignment vertical="center" wrapText="1"/>
    </xf>
    <xf numFmtId="0" fontId="8" fillId="0" borderId="2" xfId="0" applyFont="1" applyBorder="1" applyAlignment="1">
      <alignment wrapText="1"/>
    </xf>
    <xf numFmtId="0" fontId="15" fillId="0" borderId="2" xfId="0" applyFont="1" applyFill="1" applyBorder="1" applyProtection="1">
      <protection locked="0"/>
    </xf>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lignment horizontal="left" wrapText="1" indent="1"/>
    </xf>
    <xf numFmtId="0" fontId="3" fillId="0" borderId="0" xfId="0" applyFont="1" applyAlignment="1" applyProtection="1"/>
    <xf numFmtId="0" fontId="3" fillId="0" borderId="6" xfId="0" applyFont="1" applyBorder="1" applyAlignment="1" applyProtection="1"/>
    <xf numFmtId="0" fontId="9" fillId="0" borderId="0" xfId="0" applyFont="1" applyAlignment="1" applyProtection="1"/>
    <xf numFmtId="0" fontId="3" fillId="2" borderId="0" xfId="0" applyFont="1" applyFill="1" applyBorder="1"/>
    <xf numFmtId="0" fontId="5" fillId="0" borderId="0" xfId="0" applyFont="1" applyAlignment="1">
      <alignment horizontal="center"/>
    </xf>
    <xf numFmtId="0" fontId="9" fillId="0" borderId="0" xfId="0" applyFont="1" applyAlignment="1">
      <alignment horizontal="center"/>
    </xf>
    <xf numFmtId="0" fontId="3" fillId="0" borderId="0" xfId="0" applyFont="1" applyAlignment="1"/>
    <xf numFmtId="0" fontId="0" fillId="0" borderId="0" xfId="0" applyAlignment="1"/>
    <xf numFmtId="0" fontId="3" fillId="0" borderId="0" xfId="0" applyFont="1" applyAlignment="1">
      <alignment wrapText="1"/>
    </xf>
    <xf numFmtId="0" fontId="13" fillId="0" borderId="1" xfId="0" applyFont="1" applyBorder="1" applyAlignment="1"/>
    <xf numFmtId="0" fontId="19" fillId="0" borderId="0" xfId="0" applyFont="1" applyFill="1" applyBorder="1" applyAlignment="1">
      <alignment horizontal="center"/>
    </xf>
    <xf numFmtId="0" fontId="34" fillId="0" borderId="3" xfId="0" applyFont="1" applyBorder="1"/>
    <xf numFmtId="0" fontId="32" fillId="0" borderId="4" xfId="0" applyFont="1" applyBorder="1" applyAlignment="1"/>
    <xf numFmtId="0" fontId="36" fillId="6" borderId="3" xfId="0" applyFont="1" applyFill="1" applyBorder="1" applyAlignment="1">
      <alignment horizontal="center"/>
    </xf>
    <xf numFmtId="0" fontId="23" fillId="5" borderId="13" xfId="0" applyFont="1" applyFill="1" applyBorder="1" applyAlignment="1">
      <alignment wrapText="1"/>
    </xf>
    <xf numFmtId="0" fontId="23" fillId="5" borderId="8" xfId="0" applyFont="1" applyFill="1" applyBorder="1" applyAlignment="1">
      <alignment wrapText="1"/>
    </xf>
    <xf numFmtId="0" fontId="23" fillId="5" borderId="13" xfId="0" applyFont="1" applyFill="1" applyBorder="1" applyAlignment="1"/>
    <xf numFmtId="0" fontId="23" fillId="5" borderId="8" xfId="0" applyFont="1" applyFill="1" applyBorder="1" applyAlignment="1"/>
    <xf numFmtId="0" fontId="23" fillId="5" borderId="13" xfId="0" applyFont="1" applyFill="1" applyBorder="1" applyAlignment="1">
      <alignment horizontal="left"/>
    </xf>
    <xf numFmtId="0" fontId="23" fillId="5" borderId="8" xfId="0" applyFont="1" applyFill="1" applyBorder="1" applyAlignment="1">
      <alignment horizontal="left"/>
    </xf>
    <xf numFmtId="0" fontId="3" fillId="0" borderId="19" xfId="0" applyFont="1" applyBorder="1"/>
    <xf numFmtId="0" fontId="5" fillId="0" borderId="2" xfId="0" applyFont="1" applyBorder="1" applyAlignment="1"/>
    <xf numFmtId="0" fontId="38" fillId="0" borderId="13" xfId="0" applyFont="1" applyBorder="1" applyAlignment="1"/>
    <xf numFmtId="0" fontId="3" fillId="0" borderId="6" xfId="0" applyFont="1" applyBorder="1"/>
    <xf numFmtId="0" fontId="3" fillId="0" borderId="3" xfId="0" applyFont="1" applyBorder="1" applyAlignment="1">
      <alignment horizontal="center" wrapText="1"/>
    </xf>
    <xf numFmtId="0" fontId="7" fillId="0" borderId="0" xfId="0" applyFont="1"/>
    <xf numFmtId="44" fontId="3" fillId="0" borderId="0" xfId="4" applyFont="1" applyProtection="1"/>
    <xf numFmtId="44" fontId="3" fillId="0" borderId="0" xfId="4" applyFont="1" applyAlignment="1" applyProtection="1">
      <alignment horizontal="left"/>
    </xf>
    <xf numFmtId="0" fontId="9" fillId="0" borderId="0" xfId="0" applyFont="1" applyAlignment="1" applyProtection="1">
      <alignment horizontal="center"/>
    </xf>
    <xf numFmtId="0" fontId="3" fillId="0" borderId="0" xfId="0" applyFont="1" applyAlignment="1" applyProtection="1">
      <alignment horizontal="left" indent="1"/>
    </xf>
    <xf numFmtId="0" fontId="7" fillId="0" borderId="0" xfId="0" applyFont="1" applyAlignment="1" applyProtection="1"/>
    <xf numFmtId="0" fontId="3" fillId="0" borderId="0" xfId="0" applyFont="1" applyAlignment="1">
      <alignment wrapText="1"/>
    </xf>
    <xf numFmtId="0" fontId="8" fillId="0" borderId="0" xfId="0" applyFont="1" applyAlignment="1">
      <alignment horizontal="left" indent="1"/>
    </xf>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9" fillId="0" borderId="0" xfId="0" applyFont="1" applyAlignment="1"/>
    <xf numFmtId="0" fontId="5" fillId="0" borderId="0" xfId="0" applyFont="1" applyBorder="1"/>
    <xf numFmtId="0" fontId="3" fillId="0" borderId="4" xfId="0" applyFont="1" applyBorder="1"/>
    <xf numFmtId="0" fontId="36" fillId="6" borderId="4" xfId="0" applyFont="1" applyFill="1" applyBorder="1" applyAlignment="1">
      <alignment horizontal="center"/>
    </xf>
    <xf numFmtId="0" fontId="3" fillId="0" borderId="3" xfId="0" applyFont="1" applyBorder="1" applyAlignment="1">
      <alignment vertical="distributed" wrapText="1"/>
    </xf>
    <xf numFmtId="0" fontId="3" fillId="0" borderId="3" xfId="0" applyFont="1" applyBorder="1" applyAlignment="1">
      <alignment wrapText="1"/>
    </xf>
    <xf numFmtId="0" fontId="23" fillId="5" borderId="1" xfId="0" applyFont="1" applyFill="1" applyBorder="1" applyAlignment="1">
      <alignment horizontal="left"/>
    </xf>
    <xf numFmtId="0" fontId="32" fillId="0" borderId="6" xfId="0" applyFont="1" applyBorder="1" applyAlignment="1"/>
    <xf numFmtId="0" fontId="34" fillId="0" borderId="6" xfId="0" applyFont="1" applyBorder="1" applyAlignment="1">
      <alignment horizontal="left" indent="1"/>
    </xf>
    <xf numFmtId="0" fontId="32" fillId="0" borderId="6" xfId="0" applyFont="1" applyBorder="1" applyAlignment="1">
      <alignment horizontal="left" indent="1"/>
    </xf>
    <xf numFmtId="0" fontId="34" fillId="0" borderId="6" xfId="0" applyFont="1" applyBorder="1" applyAlignment="1">
      <alignment horizontal="left" indent="2"/>
    </xf>
    <xf numFmtId="0" fontId="3" fillId="0" borderId="8" xfId="0" applyFont="1" applyBorder="1"/>
    <xf numFmtId="0" fontId="34" fillId="0" borderId="7" xfId="0" applyFont="1" applyBorder="1" applyAlignment="1">
      <alignment horizontal="left" indent="2"/>
    </xf>
    <xf numFmtId="0" fontId="3" fillId="8" borderId="3" xfId="0" applyFont="1" applyFill="1" applyBorder="1" applyAlignment="1" applyProtection="1">
      <alignment horizontal="center"/>
      <protection locked="0"/>
    </xf>
    <xf numFmtId="49" fontId="3" fillId="8" borderId="5" xfId="0" applyNumberFormat="1" applyFont="1" applyFill="1" applyBorder="1" applyProtection="1">
      <protection locked="0"/>
    </xf>
    <xf numFmtId="0" fontId="3" fillId="8" borderId="3" xfId="0" applyFont="1" applyFill="1" applyBorder="1" applyAlignment="1" applyProtection="1">
      <alignment horizontal="left"/>
      <protection locked="0"/>
    </xf>
    <xf numFmtId="0" fontId="5" fillId="7" borderId="3" xfId="0" applyFont="1" applyFill="1" applyBorder="1" applyAlignment="1">
      <alignment horizontal="center"/>
    </xf>
    <xf numFmtId="0" fontId="5" fillId="7" borderId="3" xfId="0" applyFont="1" applyFill="1" applyBorder="1" applyAlignment="1">
      <alignment horizontal="center" wrapText="1"/>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3" fontId="3" fillId="8" borderId="3" xfId="0" applyNumberFormat="1" applyFont="1" applyFill="1" applyBorder="1" applyAlignment="1" applyProtection="1">
      <alignment horizontal="center"/>
      <protection locked="0"/>
    </xf>
    <xf numFmtId="0" fontId="3" fillId="8" borderId="4" xfId="0" applyFont="1" applyFill="1" applyBorder="1" applyAlignment="1" applyProtection="1">
      <alignment horizontal="left" wrapText="1"/>
      <protection locked="0"/>
    </xf>
    <xf numFmtId="0" fontId="9" fillId="0" borderId="0" xfId="0" applyFont="1" applyAlignment="1" applyProtection="1">
      <alignment horizontal="center"/>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0" fontId="5" fillId="7" borderId="3" xfId="0" applyFont="1" applyFill="1" applyBorder="1" applyAlignment="1" applyProtection="1">
      <alignment horizontal="center"/>
      <protection locked="0"/>
    </xf>
    <xf numFmtId="0" fontId="5" fillId="7" borderId="3" xfId="0" applyFont="1" applyFill="1" applyBorder="1" applyAlignment="1">
      <alignment horizontal="center" vertical="top" wrapText="1"/>
    </xf>
    <xf numFmtId="0" fontId="5" fillId="0" borderId="0" xfId="0" applyFont="1" applyAlignment="1">
      <alignment horizontal="left"/>
    </xf>
    <xf numFmtId="0" fontId="5" fillId="7" borderId="21" xfId="0" applyFont="1" applyFill="1" applyBorder="1" applyAlignment="1" applyProtection="1">
      <alignment horizontal="center"/>
    </xf>
    <xf numFmtId="0" fontId="5" fillId="7" borderId="20" xfId="0" applyFont="1" applyFill="1" applyBorder="1" applyAlignment="1" applyProtection="1">
      <alignment horizontal="center"/>
    </xf>
    <xf numFmtId="1" fontId="5" fillId="7" borderId="5" xfId="0" applyNumberFormat="1" applyFont="1" applyFill="1" applyBorder="1" applyAlignment="1" applyProtection="1">
      <alignment horizontal="center"/>
      <protection locked="0"/>
    </xf>
    <xf numFmtId="0" fontId="5" fillId="7" borderId="10" xfId="0" applyFont="1" applyFill="1" applyBorder="1" applyAlignment="1" applyProtection="1">
      <alignment horizontal="centerContinuous"/>
    </xf>
    <xf numFmtId="0" fontId="5" fillId="7" borderId="5" xfId="0" applyFont="1" applyFill="1" applyBorder="1" applyAlignment="1" applyProtection="1">
      <alignment horizontal="centerContinuous"/>
    </xf>
    <xf numFmtId="0" fontId="5" fillId="7" borderId="7" xfId="0" applyFont="1" applyFill="1" applyBorder="1" applyAlignment="1" applyProtection="1"/>
    <xf numFmtId="0" fontId="5" fillId="7" borderId="1" xfId="0" applyFont="1" applyFill="1" applyBorder="1" applyAlignment="1" applyProtection="1"/>
    <xf numFmtId="0" fontId="23" fillId="7" borderId="3" xfId="0" applyFont="1" applyFill="1" applyBorder="1" applyAlignment="1" applyProtection="1">
      <alignment horizontal="center" wrapText="1"/>
      <protection locked="0"/>
    </xf>
    <xf numFmtId="0" fontId="23" fillId="7" borderId="12" xfId="0" applyFont="1" applyFill="1" applyBorder="1" applyAlignment="1" applyProtection="1">
      <alignment horizontal="center" wrapText="1"/>
      <protection locked="0"/>
    </xf>
    <xf numFmtId="0" fontId="23" fillId="7" borderId="11" xfId="0" applyFont="1" applyFill="1" applyBorder="1" applyAlignment="1" applyProtection="1">
      <alignment horizontal="center" wrapText="1"/>
      <protection locked="0"/>
    </xf>
    <xf numFmtId="0" fontId="23" fillId="7" borderId="13" xfId="0" applyFont="1" applyFill="1" applyBorder="1" applyAlignment="1" applyProtection="1">
      <alignment horizontal="left" wrapText="1"/>
      <protection locked="0"/>
    </xf>
    <xf numFmtId="0" fontId="23" fillId="7" borderId="8" xfId="0" applyFont="1" applyFill="1" applyBorder="1" applyAlignment="1" applyProtection="1">
      <alignment horizontal="center" wrapText="1"/>
      <protection locked="0"/>
    </xf>
    <xf numFmtId="0" fontId="42" fillId="0" borderId="13" xfId="0" applyFont="1" applyBorder="1" applyAlignment="1"/>
    <xf numFmtId="0" fontId="3" fillId="7" borderId="3" xfId="0" applyFont="1" applyFill="1" applyBorder="1"/>
    <xf numFmtId="0" fontId="3" fillId="7" borderId="4" xfId="0" applyFont="1" applyFill="1" applyBorder="1" applyAlignment="1"/>
    <xf numFmtId="0" fontId="3" fillId="7" borderId="13" xfId="0" applyFont="1" applyFill="1" applyBorder="1" applyAlignment="1"/>
    <xf numFmtId="0" fontId="3" fillId="7" borderId="8" xfId="0" applyFont="1" applyFill="1" applyBorder="1"/>
    <xf numFmtId="0" fontId="3" fillId="7" borderId="4" xfId="0" applyFont="1" applyFill="1" applyBorder="1"/>
    <xf numFmtId="0" fontId="5" fillId="7" borderId="3" xfId="0" applyFont="1" applyFill="1" applyBorder="1" applyAlignment="1">
      <alignment horizontal="center" vertical="center"/>
    </xf>
    <xf numFmtId="0" fontId="5" fillId="7" borderId="3" xfId="0" applyFont="1" applyFill="1" applyBorder="1" applyAlignment="1">
      <alignment vertical="center" wrapText="1"/>
    </xf>
    <xf numFmtId="0" fontId="5" fillId="7" borderId="8" xfId="0" applyFont="1" applyFill="1" applyBorder="1" applyAlignment="1">
      <alignment vertical="center" wrapText="1"/>
    </xf>
    <xf numFmtId="0" fontId="23" fillId="7" borderId="3" xfId="0" applyFont="1" applyFill="1" applyBorder="1" applyAlignment="1">
      <alignment vertical="center" wrapText="1"/>
    </xf>
    <xf numFmtId="0" fontId="23" fillId="7" borderId="3" xfId="0" applyFont="1" applyFill="1" applyBorder="1" applyAlignment="1">
      <alignment horizontal="center" vertical="center" wrapText="1"/>
    </xf>
    <xf numFmtId="0" fontId="23" fillId="7" borderId="3" xfId="0" applyFont="1" applyFill="1" applyBorder="1" applyAlignment="1">
      <alignment horizontal="center" vertical="center"/>
    </xf>
    <xf numFmtId="0" fontId="3" fillId="7" borderId="13" xfId="0" applyFont="1" applyFill="1" applyBorder="1"/>
    <xf numFmtId="0" fontId="38" fillId="0" borderId="3" xfId="0" applyFont="1" applyBorder="1" applyAlignment="1">
      <alignment horizontal="center"/>
    </xf>
    <xf numFmtId="0" fontId="39" fillId="0" borderId="8" xfId="0" applyFont="1" applyBorder="1" applyAlignment="1">
      <alignment horizontal="left"/>
    </xf>
    <xf numFmtId="0" fontId="23" fillId="7" borderId="3" xfId="0" applyFont="1" applyFill="1" applyBorder="1" applyAlignment="1" applyProtection="1">
      <alignment horizontal="center" wrapText="1"/>
      <protection locked="0"/>
    </xf>
    <xf numFmtId="0" fontId="8" fillId="0" borderId="0" xfId="0" applyFont="1" applyAlignment="1">
      <alignment horizontal="left"/>
    </xf>
    <xf numFmtId="0" fontId="5" fillId="0" borderId="0" xfId="0" applyFont="1" applyAlignment="1">
      <alignment horizontal="left" indent="2"/>
    </xf>
    <xf numFmtId="0" fontId="3" fillId="0" borderId="0" xfId="0" applyFont="1" applyAlignment="1">
      <alignment horizontal="left"/>
    </xf>
    <xf numFmtId="0" fontId="3" fillId="0" borderId="9" xfId="0" applyFont="1" applyBorder="1"/>
    <xf numFmtId="0" fontId="3" fillId="0" borderId="0" xfId="0" applyFont="1" applyBorder="1" applyAlignment="1">
      <alignment horizontal="left"/>
    </xf>
    <xf numFmtId="0" fontId="3" fillId="0" borderId="0" xfId="0" applyFont="1" applyBorder="1" applyAlignment="1">
      <alignment horizontal="left" indent="1"/>
    </xf>
    <xf numFmtId="0" fontId="32" fillId="0" borderId="0" xfId="0" applyFont="1" applyBorder="1" applyAlignment="1"/>
    <xf numFmtId="0" fontId="34" fillId="0" borderId="0" xfId="0" applyFont="1" applyBorder="1" applyAlignment="1">
      <alignment horizontal="left" indent="1"/>
    </xf>
    <xf numFmtId="0" fontId="32" fillId="0" borderId="0" xfId="0" applyFont="1" applyBorder="1" applyAlignment="1">
      <alignment horizontal="left" indent="1"/>
    </xf>
    <xf numFmtId="0" fontId="34" fillId="0" borderId="0" xfId="0" applyFont="1" applyBorder="1" applyAlignment="1">
      <alignment horizontal="left" indent="2"/>
    </xf>
    <xf numFmtId="0" fontId="34" fillId="0" borderId="1" xfId="0" applyFont="1" applyBorder="1" applyAlignment="1">
      <alignment horizontal="left" indent="2"/>
    </xf>
    <xf numFmtId="0" fontId="32" fillId="0" borderId="13" xfId="0" applyFont="1" applyBorder="1" applyAlignment="1"/>
    <xf numFmtId="0" fontId="23" fillId="7" borderId="3"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0" fontId="23" fillId="7" borderId="3"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1" fontId="5" fillId="7" borderId="10" xfId="0" applyNumberFormat="1" applyFont="1" applyFill="1" applyBorder="1" applyAlignment="1" applyProtection="1">
      <alignment horizontal="center"/>
      <protection locked="0"/>
    </xf>
    <xf numFmtId="0" fontId="9" fillId="0" borderId="0" xfId="0" applyFont="1" applyAlignment="1" applyProtection="1">
      <alignment horizontal="center"/>
    </xf>
    <xf numFmtId="0" fontId="9" fillId="0" borderId="0" xfId="0" applyFont="1" applyAlignment="1" applyProtection="1">
      <alignment horizontal="center"/>
      <protection locked="0"/>
    </xf>
    <xf numFmtId="0" fontId="23" fillId="7" borderId="3" xfId="0" applyFont="1" applyFill="1" applyBorder="1" applyAlignment="1" applyProtection="1">
      <alignment horizontal="center" wrapText="1"/>
      <protection locked="0"/>
    </xf>
    <xf numFmtId="0" fontId="3" fillId="0" borderId="0" xfId="0" applyFont="1" applyAlignment="1" applyProtection="1">
      <alignment horizontal="left" indent="7"/>
    </xf>
    <xf numFmtId="0" fontId="5" fillId="7" borderId="3" xfId="0" applyFont="1" applyFill="1" applyBorder="1" applyAlignment="1" applyProtection="1">
      <alignment horizontal="center"/>
    </xf>
    <xf numFmtId="1" fontId="5"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5"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5" fillId="0" borderId="0" xfId="0" applyFont="1" applyAlignment="1" applyProtection="1">
      <alignment wrapText="1"/>
    </xf>
    <xf numFmtId="0" fontId="3" fillId="0" borderId="12" xfId="0" applyFont="1" applyBorder="1" applyProtection="1"/>
    <xf numFmtId="0" fontId="5" fillId="4" borderId="7" xfId="0" applyFont="1" applyFill="1" applyBorder="1" applyProtection="1"/>
    <xf numFmtId="0" fontId="5"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5" fillId="4" borderId="14" xfId="0" applyFont="1" applyFill="1" applyBorder="1" applyProtection="1"/>
    <xf numFmtId="0" fontId="5"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5"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5" fillId="4" borderId="8" xfId="0" applyFont="1" applyFill="1" applyBorder="1" applyAlignment="1" applyProtection="1">
      <alignment horizontal="left" wrapText="1" indent="1"/>
    </xf>
    <xf numFmtId="0" fontId="3" fillId="0" borderId="14" xfId="0" applyFont="1" applyBorder="1" applyProtection="1"/>
    <xf numFmtId="0" fontId="3" fillId="0" borderId="13" xfId="0" applyFont="1" applyBorder="1"/>
    <xf numFmtId="0" fontId="3" fillId="0" borderId="2" xfId="0" applyFont="1" applyBorder="1"/>
    <xf numFmtId="0" fontId="23" fillId="5" borderId="2" xfId="0" applyFont="1" applyFill="1" applyBorder="1" applyAlignment="1" applyProtection="1">
      <alignment horizontal="left" wrapText="1"/>
      <protection locked="0"/>
    </xf>
    <xf numFmtId="1" fontId="5" fillId="7" borderId="3" xfId="0" applyNumberFormat="1" applyFont="1" applyFill="1" applyBorder="1" applyAlignment="1" applyProtection="1">
      <alignment horizontal="center"/>
      <protection locked="0"/>
    </xf>
    <xf numFmtId="0" fontId="23" fillId="7" borderId="3" xfId="0" applyFont="1" applyFill="1" applyBorder="1" applyAlignment="1" applyProtection="1">
      <alignment horizontal="center" wrapText="1"/>
      <protection locked="0"/>
    </xf>
    <xf numFmtId="1" fontId="5" fillId="7" borderId="4" xfId="0" applyNumberFormat="1" applyFont="1" applyFill="1" applyBorder="1" applyAlignment="1" applyProtection="1">
      <alignment horizontal="center"/>
      <protection locked="0"/>
    </xf>
    <xf numFmtId="0" fontId="35" fillId="0" borderId="0" xfId="0" applyFont="1" applyBorder="1" applyAlignment="1">
      <alignment horizontal="center" vertical="center" wrapText="1"/>
    </xf>
    <xf numFmtId="0" fontId="3" fillId="0" borderId="6" xfId="0" applyFont="1" applyBorder="1" applyAlignment="1">
      <alignment horizontal="left" indent="1"/>
    </xf>
    <xf numFmtId="0" fontId="5" fillId="7" borderId="8" xfId="0" applyFont="1" applyFill="1" applyBorder="1" applyAlignment="1">
      <alignment horizontal="center" wrapText="1"/>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1" fontId="5" fillId="7" borderId="3" xfId="0" applyNumberFormat="1" applyFont="1" applyFill="1" applyBorder="1" applyAlignment="1" applyProtection="1">
      <alignment horizontal="center"/>
      <protection locked="0"/>
    </xf>
    <xf numFmtId="0" fontId="5" fillId="8" borderId="3" xfId="0" applyFont="1" applyFill="1" applyBorder="1" applyAlignment="1" applyProtection="1">
      <alignment horizontal="left"/>
      <protection locked="0"/>
    </xf>
    <xf numFmtId="0" fontId="3" fillId="8" borderId="3" xfId="0" applyFont="1" applyFill="1" applyBorder="1" applyAlignment="1">
      <alignment horizontal="left"/>
    </xf>
    <xf numFmtId="0" fontId="8" fillId="8" borderId="3" xfId="0" applyFont="1" applyFill="1" applyBorder="1" applyAlignment="1" applyProtection="1">
      <alignment horizontal="left"/>
      <protection locked="0"/>
    </xf>
    <xf numFmtId="3" fontId="3" fillId="8" borderId="4" xfId="0" applyNumberFormat="1" applyFont="1" applyFill="1" applyBorder="1" applyAlignment="1" applyProtection="1">
      <alignment horizontal="center"/>
      <protection locked="0"/>
    </xf>
    <xf numFmtId="165" fontId="3" fillId="8" borderId="3" xfId="0" applyNumberFormat="1" applyFont="1" applyFill="1" applyBorder="1" applyAlignment="1" applyProtection="1">
      <alignment horizontal="center"/>
      <protection locked="0"/>
    </xf>
    <xf numFmtId="166" fontId="3" fillId="8" borderId="3" xfId="0" applyNumberFormat="1" applyFont="1" applyFill="1" applyBorder="1" applyAlignment="1" applyProtection="1">
      <alignment horizontal="center"/>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vertical="top" wrapText="1"/>
      <protection locked="0"/>
    </xf>
    <xf numFmtId="0" fontId="5" fillId="5" borderId="3" xfId="0" applyFont="1" applyFill="1" applyBorder="1"/>
    <xf numFmtId="0" fontId="5" fillId="5" borderId="12" xfId="0" applyFont="1" applyFill="1" applyBorder="1"/>
    <xf numFmtId="0" fontId="5" fillId="5" borderId="5" xfId="0" applyFont="1" applyFill="1" applyBorder="1" applyAlignment="1">
      <alignment wrapText="1"/>
    </xf>
    <xf numFmtId="0" fontId="5" fillId="5" borderId="12" xfId="0" applyFont="1" applyFill="1" applyBorder="1" applyAlignment="1">
      <alignment wrapText="1"/>
    </xf>
    <xf numFmtId="0" fontId="5" fillId="5" borderId="5" xfId="0" applyFont="1" applyFill="1" applyBorder="1"/>
    <xf numFmtId="0" fontId="5" fillId="5" borderId="5" xfId="0" applyFont="1" applyFill="1" applyBorder="1" applyAlignment="1">
      <alignment vertical="top" wrapText="1"/>
    </xf>
    <xf numFmtId="0" fontId="5" fillId="5" borderId="12" xfId="0" applyFont="1" applyFill="1" applyBorder="1" applyAlignment="1">
      <alignment vertical="top" wrapText="1"/>
    </xf>
    <xf numFmtId="0" fontId="5"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8" fillId="8" borderId="3" xfId="0" applyFont="1" applyFill="1" applyBorder="1" applyAlignment="1" applyProtection="1">
      <alignment horizontal="right"/>
      <protection locked="0"/>
    </xf>
    <xf numFmtId="0" fontId="22" fillId="0" borderId="0" xfId="0" applyFont="1" applyFill="1" applyBorder="1" applyAlignment="1" applyProtection="1"/>
    <xf numFmtId="0" fontId="20" fillId="0" borderId="0" xfId="0" applyFont="1" applyFill="1" applyProtection="1"/>
    <xf numFmtId="37" fontId="8" fillId="0" borderId="2" xfId="0" applyNumberFormat="1" applyFont="1" applyFill="1" applyBorder="1" applyAlignment="1" applyProtection="1">
      <alignment horizontal="right"/>
    </xf>
    <xf numFmtId="3" fontId="8" fillId="8" borderId="3" xfId="1" applyNumberFormat="1" applyFont="1" applyFill="1" applyBorder="1" applyAlignment="1" applyProtection="1">
      <alignment horizontal="right"/>
      <protection locked="0"/>
    </xf>
    <xf numFmtId="3" fontId="8" fillId="8" borderId="3" xfId="0" applyNumberFormat="1" applyFont="1" applyFill="1" applyBorder="1" applyAlignment="1" applyProtection="1">
      <alignment horizontal="right"/>
      <protection locked="0"/>
    </xf>
    <xf numFmtId="0" fontId="5" fillId="5" borderId="0" xfId="0" applyFont="1" applyFill="1" applyBorder="1" applyAlignment="1">
      <alignment horizontal="center" wrapText="1"/>
    </xf>
    <xf numFmtId="0" fontId="5" fillId="0" borderId="0"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18" xfId="0" applyFont="1" applyFill="1" applyBorder="1" applyAlignment="1" applyProtection="1">
      <alignment wrapText="1"/>
    </xf>
    <xf numFmtId="0" fontId="5" fillId="0" borderId="18" xfId="0" applyFont="1" applyFill="1" applyBorder="1" applyAlignment="1" applyProtection="1">
      <alignment horizontal="center" wrapText="1"/>
      <protection locked="0"/>
    </xf>
    <xf numFmtId="0" fontId="5" fillId="0" borderId="0" xfId="0" applyFont="1" applyFill="1" applyBorder="1" applyAlignment="1" applyProtection="1">
      <alignment horizontal="center" wrapText="1"/>
      <protection locked="0"/>
    </xf>
    <xf numFmtId="0" fontId="5"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5"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5"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5"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5" fillId="0" borderId="7" xfId="0" applyFont="1" applyFill="1" applyBorder="1" applyAlignment="1" applyProtection="1">
      <alignment horizontal="left" indent="1"/>
    </xf>
    <xf numFmtId="0" fontId="5" fillId="0" borderId="8" xfId="0" applyFont="1" applyFill="1" applyBorder="1" applyAlignment="1" applyProtection="1">
      <alignment horizontal="left" indent="1"/>
    </xf>
    <xf numFmtId="0" fontId="5" fillId="0" borderId="0" xfId="0" applyFont="1" applyFill="1" applyBorder="1"/>
    <xf numFmtId="5" fontId="8" fillId="0" borderId="0" xfId="0" applyNumberFormat="1" applyFont="1" applyFill="1" applyBorder="1" applyAlignment="1" applyProtection="1">
      <protection locked="0"/>
    </xf>
    <xf numFmtId="5" fontId="8" fillId="0" borderId="2" xfId="0" applyNumberFormat="1" applyFont="1" applyFill="1" applyBorder="1" applyAlignment="1" applyProtection="1">
      <protection locked="0"/>
    </xf>
    <xf numFmtId="5" fontId="8" fillId="0" borderId="21" xfId="0" applyNumberFormat="1" applyFont="1" applyFill="1" applyBorder="1" applyAlignment="1" applyProtection="1">
      <protection locked="0"/>
    </xf>
    <xf numFmtId="37" fontId="3" fillId="8" borderId="3" xfId="1" applyNumberFormat="1" applyFont="1" applyFill="1" applyBorder="1" applyAlignment="1" applyProtection="1">
      <alignment horizontal="right"/>
      <protection locked="0"/>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8" fontId="3" fillId="0" borderId="0" xfId="3"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8" fontId="3" fillId="0" borderId="0" xfId="1" applyNumberFormat="1" applyFont="1" applyBorder="1" applyAlignment="1" applyProtection="1">
      <alignment horizontal="right"/>
    </xf>
    <xf numFmtId="168" fontId="3" fillId="0" borderId="0" xfId="3" applyNumberFormat="1" applyFont="1" applyBorder="1" applyAlignment="1" applyProtection="1">
      <alignment horizontal="right"/>
    </xf>
    <xf numFmtId="9" fontId="3" fillId="8" borderId="3" xfId="0" applyNumberFormat="1" applyFont="1" applyFill="1" applyBorder="1" applyAlignment="1" applyProtection="1">
      <alignment horizontal="right"/>
      <protection locked="0"/>
    </xf>
    <xf numFmtId="9" fontId="3" fillId="8" borderId="4" xfId="0" applyNumberFormat="1" applyFont="1" applyFill="1" applyBorder="1" applyAlignment="1" applyProtection="1">
      <alignment horizontal="right"/>
      <protection locked="0"/>
    </xf>
    <xf numFmtId="0" fontId="0" fillId="8" borderId="3" xfId="0" applyFill="1" applyBorder="1" applyAlignment="1" applyProtection="1">
      <alignment horizontal="right"/>
      <protection locked="0"/>
    </xf>
    <xf numFmtId="9" fontId="8" fillId="8" borderId="3" xfId="0" applyNumberFormat="1" applyFont="1" applyFill="1" applyBorder="1" applyAlignment="1" applyProtection="1">
      <alignment horizontal="right"/>
      <protection locked="0"/>
    </xf>
    <xf numFmtId="9" fontId="8" fillId="8" borderId="4" xfId="0" applyNumberFormat="1" applyFont="1" applyFill="1" applyBorder="1" applyAlignment="1" applyProtection="1">
      <alignment horizontal="right"/>
      <protection locked="0"/>
    </xf>
    <xf numFmtId="164" fontId="8" fillId="8" borderId="3" xfId="0" applyNumberFormat="1" applyFont="1" applyFill="1" applyBorder="1" applyAlignment="1" applyProtection="1">
      <alignment horizontal="right"/>
      <protection locked="0"/>
    </xf>
    <xf numFmtId="164" fontId="8"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 fontId="3" fillId="0" borderId="0" xfId="3" applyNumberFormat="1" applyFont="1" applyAlignment="1" applyProtection="1">
      <alignment horizontal="right"/>
    </xf>
    <xf numFmtId="10" fontId="3" fillId="8" borderId="3" xfId="0" applyNumberFormat="1" applyFont="1" applyFill="1" applyBorder="1" applyAlignment="1" applyProtection="1">
      <alignment horizontal="center"/>
      <protection locked="0"/>
    </xf>
    <xf numFmtId="3" fontId="8" fillId="0" borderId="0" xfId="0" applyNumberFormat="1" applyFont="1" applyAlignment="1" applyProtection="1">
      <alignment horizontal="right"/>
    </xf>
    <xf numFmtId="0" fontId="19" fillId="0" borderId="0" xfId="0" applyFont="1" applyFill="1" applyBorder="1" applyAlignment="1" applyProtection="1">
      <alignment horizontal="right"/>
    </xf>
    <xf numFmtId="0" fontId="16" fillId="0" borderId="0" xfId="0" applyFont="1" applyAlignment="1" applyProtection="1">
      <alignment horizontal="right"/>
    </xf>
    <xf numFmtId="1" fontId="3" fillId="8" borderId="3" xfId="0" applyNumberFormat="1" applyFont="1" applyFill="1" applyBorder="1" applyAlignment="1" applyProtection="1">
      <alignment horizontal="left"/>
      <protection locked="0"/>
    </xf>
    <xf numFmtId="3" fontId="8"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6" fillId="8" borderId="3" xfId="0" applyNumberFormat="1" applyFont="1" applyFill="1" applyBorder="1" applyAlignment="1" applyProtection="1">
      <alignment horizontal="right"/>
      <protection locked="0"/>
    </xf>
    <xf numFmtId="5" fontId="6" fillId="4" borderId="3" xfId="0" applyNumberFormat="1" applyFont="1" applyFill="1" applyBorder="1" applyAlignment="1" applyProtection="1">
      <alignment horizontal="right"/>
    </xf>
    <xf numFmtId="5" fontId="6" fillId="8" borderId="8" xfId="0" applyNumberFormat="1" applyFont="1" applyFill="1" applyBorder="1" applyAlignment="1" applyProtection="1">
      <alignment horizontal="right"/>
      <protection locked="0"/>
    </xf>
    <xf numFmtId="5" fontId="6" fillId="4" borderId="8" xfId="0" applyNumberFormat="1" applyFont="1" applyFill="1" applyBorder="1" applyAlignment="1" applyProtection="1">
      <alignment horizontal="right"/>
    </xf>
    <xf numFmtId="5" fontId="6" fillId="8" borderId="5" xfId="0" applyNumberFormat="1" applyFont="1" applyFill="1" applyBorder="1" applyAlignment="1" applyProtection="1">
      <alignment horizontal="right"/>
      <protection locked="0"/>
    </xf>
    <xf numFmtId="5" fontId="6" fillId="8" borderId="7" xfId="0" applyNumberFormat="1" applyFont="1" applyFill="1" applyBorder="1" applyAlignment="1" applyProtection="1">
      <alignment horizontal="right"/>
      <protection locked="0"/>
    </xf>
    <xf numFmtId="5" fontId="6" fillId="4" borderId="7" xfId="0" applyNumberFormat="1" applyFont="1" applyFill="1" applyBorder="1" applyAlignment="1" applyProtection="1">
      <alignment horizontal="right"/>
    </xf>
    <xf numFmtId="5" fontId="6" fillId="4" borderId="14" xfId="0" applyNumberFormat="1" applyFont="1" applyFill="1" applyBorder="1" applyAlignment="1" applyProtection="1">
      <alignment horizontal="right"/>
    </xf>
    <xf numFmtId="5" fontId="6"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6" fillId="0" borderId="5" xfId="0" applyNumberFormat="1" applyFont="1" applyFill="1" applyBorder="1" applyAlignment="1" applyProtection="1">
      <alignment horizontal="right" wrapText="1"/>
    </xf>
    <xf numFmtId="164" fontId="15" fillId="0" borderId="0" xfId="0" applyNumberFormat="1" applyFont="1" applyFill="1" applyAlignment="1" applyProtection="1">
      <alignment horizontal="right" wrapText="1"/>
      <protection locked="0"/>
    </xf>
    <xf numFmtId="164" fontId="15"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6" fillId="0" borderId="3" xfId="0" applyNumberFormat="1" applyFont="1" applyFill="1" applyBorder="1" applyAlignment="1" applyProtection="1">
      <alignment horizontal="right" wrapText="1"/>
    </xf>
    <xf numFmtId="164" fontId="15" fillId="4" borderId="13" xfId="0" applyNumberFormat="1" applyFont="1" applyFill="1" applyBorder="1" applyAlignment="1" applyProtection="1">
      <alignment horizontal="right" wrapText="1"/>
      <protection locked="0"/>
    </xf>
    <xf numFmtId="164" fontId="15" fillId="4" borderId="8" xfId="0" applyNumberFormat="1" applyFont="1" applyFill="1" applyBorder="1" applyAlignment="1" applyProtection="1">
      <alignment horizontal="right" wrapText="1"/>
      <protection locked="0"/>
    </xf>
    <xf numFmtId="164" fontId="6" fillId="8" borderId="3" xfId="0" applyNumberFormat="1" applyFont="1" applyFill="1" applyBorder="1" applyAlignment="1" applyProtection="1">
      <alignment horizontal="right" wrapText="1"/>
      <protection locked="0"/>
    </xf>
    <xf numFmtId="164" fontId="6" fillId="8" borderId="17" xfId="0" applyNumberFormat="1" applyFont="1" applyFill="1" applyBorder="1" applyAlignment="1" applyProtection="1">
      <alignment horizontal="right" wrapText="1"/>
      <protection locked="0"/>
    </xf>
    <xf numFmtId="164" fontId="6" fillId="4" borderId="5" xfId="0" applyNumberFormat="1" applyFont="1" applyFill="1" applyBorder="1" applyAlignment="1" applyProtection="1">
      <alignment horizontal="right" wrapText="1"/>
    </xf>
    <xf numFmtId="164" fontId="6" fillId="4" borderId="3" xfId="0" applyNumberFormat="1" applyFont="1" applyFill="1" applyBorder="1" applyAlignment="1" applyProtection="1">
      <alignment horizontal="right" wrapText="1"/>
    </xf>
    <xf numFmtId="164" fontId="6" fillId="8" borderId="12" xfId="0" applyNumberFormat="1" applyFont="1" applyFill="1" applyBorder="1" applyAlignment="1" applyProtection="1">
      <alignment horizontal="right" wrapText="1"/>
      <protection locked="0"/>
    </xf>
    <xf numFmtId="164" fontId="6" fillId="8" borderId="14" xfId="0" applyNumberFormat="1" applyFont="1" applyFill="1" applyBorder="1" applyAlignment="1" applyProtection="1">
      <alignment horizontal="right" wrapText="1"/>
      <protection locked="0"/>
    </xf>
    <xf numFmtId="164" fontId="6" fillId="0" borderId="15" xfId="0" applyNumberFormat="1" applyFont="1" applyBorder="1" applyAlignment="1" applyProtection="1">
      <alignment horizontal="right" wrapText="1"/>
    </xf>
    <xf numFmtId="9" fontId="8" fillId="8" borderId="3" xfId="0" applyNumberFormat="1" applyFont="1" applyFill="1" applyBorder="1" applyProtection="1">
      <protection locked="0"/>
    </xf>
    <xf numFmtId="0" fontId="34" fillId="0" borderId="0" xfId="0" applyFont="1" applyBorder="1"/>
    <xf numFmtId="0" fontId="36" fillId="0" borderId="0" xfId="0" applyFont="1" applyFill="1" applyBorder="1" applyAlignment="1">
      <alignment horizontal="center"/>
    </xf>
    <xf numFmtId="0" fontId="32" fillId="0" borderId="1" xfId="0" applyFont="1" applyBorder="1" applyAlignment="1"/>
    <xf numFmtId="0" fontId="34" fillId="0" borderId="9" xfId="0" applyFont="1" applyBorder="1" applyAlignment="1">
      <alignment horizontal="right"/>
    </xf>
    <xf numFmtId="0" fontId="34" fillId="0" borderId="6" xfId="0" applyFont="1" applyBorder="1" applyAlignment="1">
      <alignment horizontal="right"/>
    </xf>
    <xf numFmtId="0" fontId="3" fillId="0" borderId="7" xfId="0" applyFont="1" applyBorder="1" applyAlignment="1">
      <alignment horizontal="right"/>
    </xf>
    <xf numFmtId="0" fontId="34" fillId="0" borderId="8" xfId="0" applyFont="1" applyBorder="1"/>
    <xf numFmtId="0" fontId="5" fillId="0" borderId="0" xfId="0" applyFont="1" applyBorder="1" applyAlignment="1"/>
    <xf numFmtId="0" fontId="34" fillId="0" borderId="6" xfId="0" applyFont="1" applyBorder="1"/>
    <xf numFmtId="0" fontId="5" fillId="0" borderId="0" xfId="0" applyFont="1" applyFill="1" applyBorder="1" applyAlignment="1" applyProtection="1">
      <alignment horizontal="left" wrapText="1"/>
      <protection locked="0"/>
    </xf>
    <xf numFmtId="0" fontId="5" fillId="0" borderId="2" xfId="0" applyFont="1" applyFill="1" applyBorder="1" applyAlignment="1" applyProtection="1">
      <alignment horizontal="center" wrapText="1"/>
      <protection locked="0"/>
    </xf>
    <xf numFmtId="0" fontId="5" fillId="0" borderId="9" xfId="0" applyFont="1" applyFill="1" applyBorder="1" applyAlignment="1" applyProtection="1">
      <alignment horizontal="center" wrapText="1"/>
      <protection locked="0"/>
    </xf>
    <xf numFmtId="0" fontId="19" fillId="3" borderId="3" xfId="0" applyFont="1" applyFill="1" applyBorder="1"/>
    <xf numFmtId="9" fontId="8" fillId="8" borderId="12" xfId="0" applyNumberFormat="1" applyFont="1" applyFill="1" applyBorder="1" applyAlignment="1" applyProtection="1">
      <alignment horizontal="right"/>
      <protection locked="0"/>
    </xf>
    <xf numFmtId="9" fontId="8" fillId="8" borderId="10" xfId="0" applyNumberFormat="1" applyFont="1" applyFill="1" applyBorder="1" applyAlignment="1" applyProtection="1">
      <alignment horizontal="right"/>
      <protection locked="0"/>
    </xf>
    <xf numFmtId="49" fontId="8" fillId="8" borderId="8" xfId="0" applyNumberFormat="1" applyFont="1" applyFill="1" applyBorder="1" applyAlignment="1" applyProtection="1">
      <alignment horizontal="left"/>
      <protection locked="0"/>
    </xf>
    <xf numFmtId="37" fontId="8" fillId="8" borderId="3" xfId="0" applyNumberFormat="1" applyFont="1" applyFill="1" applyBorder="1" applyAlignment="1" applyProtection="1">
      <alignment horizontal="right"/>
      <protection locked="0"/>
    </xf>
    <xf numFmtId="0" fontId="23" fillId="5" borderId="13" xfId="0" applyFont="1" applyFill="1" applyBorder="1" applyAlignment="1" applyProtection="1">
      <alignment horizontal="left" wrapText="1"/>
      <protection locked="0"/>
    </xf>
    <xf numFmtId="0" fontId="3" fillId="0" borderId="2" xfId="0" applyFont="1" applyFill="1" applyBorder="1"/>
    <xf numFmtId="0" fontId="6" fillId="0" borderId="0" xfId="0" applyFont="1" applyFill="1" applyBorder="1" applyAlignment="1" applyProtection="1">
      <alignment horizontal="center" wrapText="1"/>
      <protection locked="0"/>
    </xf>
    <xf numFmtId="0" fontId="6" fillId="0" borderId="6" xfId="0" applyFont="1" applyFill="1" applyBorder="1" applyAlignment="1" applyProtection="1">
      <alignment horizontal="center" wrapText="1"/>
      <protection locked="0"/>
    </xf>
    <xf numFmtId="0" fontId="42" fillId="0" borderId="0" xfId="0" applyFont="1" applyBorder="1" applyAlignment="1"/>
    <xf numFmtId="0" fontId="3" fillId="0" borderId="6" xfId="0" applyFont="1" applyBorder="1" applyAlignment="1">
      <alignment horizontal="right"/>
    </xf>
    <xf numFmtId="0" fontId="42" fillId="0" borderId="0" xfId="0" applyFont="1" applyBorder="1" applyAlignment="1">
      <alignment wrapText="1"/>
    </xf>
    <xf numFmtId="49" fontId="8" fillId="8" borderId="3" xfId="0" applyNumberFormat="1" applyFont="1" applyFill="1" applyBorder="1" applyAlignment="1" applyProtection="1">
      <alignment horizontal="left"/>
      <protection locked="0"/>
    </xf>
    <xf numFmtId="0" fontId="44" fillId="0" borderId="4" xfId="0" applyFont="1" applyBorder="1" applyAlignment="1">
      <alignment horizontal="left"/>
    </xf>
    <xf numFmtId="0" fontId="44" fillId="0" borderId="3" xfId="0" applyFont="1" applyBorder="1" applyAlignment="1">
      <alignment horizontal="left"/>
    </xf>
    <xf numFmtId="49" fontId="8" fillId="8" borderId="3" xfId="0" applyNumberFormat="1" applyFont="1" applyFill="1" applyBorder="1" applyProtection="1">
      <protection locked="0"/>
    </xf>
    <xf numFmtId="0" fontId="23" fillId="0" borderId="0" xfId="0" applyFont="1" applyFill="1" applyBorder="1" applyAlignment="1" applyProtection="1">
      <alignment horizontal="center" wrapText="1"/>
      <protection locked="0"/>
    </xf>
    <xf numFmtId="0" fontId="3" fillId="0" borderId="7" xfId="0" applyFont="1" applyBorder="1"/>
    <xf numFmtId="0" fontId="38" fillId="0" borderId="6" xfId="0" applyFont="1" applyBorder="1" applyAlignment="1">
      <alignment horizontal="left"/>
    </xf>
    <xf numFmtId="170" fontId="8" fillId="8" borderId="3" xfId="0" applyNumberFormat="1" applyFont="1" applyFill="1" applyBorder="1" applyProtection="1">
      <protection locked="0"/>
    </xf>
    <xf numFmtId="9" fontId="8" fillId="8" borderId="3" xfId="0" applyNumberFormat="1" applyFont="1" applyFill="1" applyBorder="1" applyAlignment="1" applyProtection="1">
      <alignment horizontal="left"/>
      <protection locked="0"/>
    </xf>
    <xf numFmtId="170" fontId="8" fillId="8" borderId="3" xfId="0" applyNumberFormat="1" applyFont="1" applyFill="1" applyBorder="1" applyAlignment="1" applyProtection="1">
      <alignment horizontal="left"/>
      <protection locked="0"/>
    </xf>
    <xf numFmtId="0" fontId="3" fillId="5" borderId="4" xfId="0" applyFont="1" applyFill="1" applyBorder="1"/>
    <xf numFmtId="0" fontId="34" fillId="0" borderId="0" xfId="0" applyFont="1" applyFill="1" applyBorder="1" applyAlignment="1">
      <alignment horizontal="right"/>
    </xf>
    <xf numFmtId="0" fontId="34" fillId="0" borderId="0" xfId="0" applyFont="1" applyBorder="1" applyAlignment="1">
      <alignment horizontal="right"/>
    </xf>
    <xf numFmtId="0" fontId="23" fillId="5" borderId="2" xfId="0" applyFont="1" applyFill="1" applyBorder="1" applyAlignment="1"/>
    <xf numFmtId="0" fontId="23" fillId="5" borderId="2" xfId="0" applyFont="1" applyFill="1" applyBorder="1" applyAlignment="1">
      <alignment horizontal="left"/>
    </xf>
    <xf numFmtId="0" fontId="23" fillId="5" borderId="10" xfId="0" applyFont="1" applyFill="1" applyBorder="1" applyAlignment="1">
      <alignment horizontal="left"/>
    </xf>
    <xf numFmtId="49" fontId="8" fillId="8" borderId="4" xfId="0" applyNumberFormat="1" applyFont="1" applyFill="1" applyBorder="1" applyAlignment="1" applyProtection="1">
      <alignment horizontal="left"/>
      <protection locked="0"/>
    </xf>
    <xf numFmtId="49" fontId="3" fillId="8" borderId="5" xfId="0" applyNumberFormat="1" applyFont="1" applyFill="1" applyBorder="1" applyAlignment="1" applyProtection="1">
      <alignment horizontal="left"/>
      <protection locked="0"/>
    </xf>
    <xf numFmtId="49" fontId="3" fillId="8" borderId="3" xfId="0" applyNumberFormat="1" applyFont="1" applyFill="1" applyBorder="1" applyAlignment="1" applyProtection="1">
      <alignment horizontal="left"/>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171" fontId="8" fillId="8" borderId="3" xfId="0" applyNumberFormat="1" applyFont="1" applyFill="1" applyBorder="1" applyProtection="1">
      <protection locked="0"/>
    </xf>
    <xf numFmtId="0" fontId="15" fillId="8" borderId="3" xfId="0" applyFont="1" applyFill="1" applyBorder="1" applyAlignment="1" applyProtection="1">
      <alignment horizontal="left" vertical="top"/>
      <protection locked="0"/>
    </xf>
    <xf numFmtId="0" fontId="12" fillId="8" borderId="3" xfId="2" applyNumberFormat="1" applyFill="1" applyBorder="1" applyAlignment="1" applyProtection="1">
      <alignment horizontal="left" vertical="top"/>
      <protection locked="0"/>
    </xf>
    <xf numFmtId="1" fontId="3" fillId="8" borderId="4" xfId="0" applyNumberFormat="1" applyFont="1" applyFill="1" applyBorder="1" applyAlignment="1" applyProtection="1">
      <alignment horizontal="left"/>
      <protection locked="0"/>
    </xf>
    <xf numFmtId="0" fontId="3" fillId="7" borderId="3" xfId="0" applyFont="1" applyFill="1" applyBorder="1" applyAlignment="1">
      <alignment horizontal="center"/>
    </xf>
    <xf numFmtId="0" fontId="16" fillId="8" borderId="3" xfId="0" applyFont="1" applyFill="1" applyBorder="1" applyAlignment="1" applyProtection="1">
      <alignment horizontal="center"/>
    </xf>
    <xf numFmtId="0" fontId="3" fillId="8" borderId="3" xfId="0" applyFont="1" applyFill="1" applyBorder="1" applyAlignment="1" applyProtection="1">
      <alignment horizontal="center"/>
    </xf>
    <xf numFmtId="1" fontId="3" fillId="8" borderId="3" xfId="0" applyNumberFormat="1" applyFont="1" applyFill="1" applyBorder="1" applyAlignment="1" applyProtection="1">
      <alignment horizontal="center"/>
    </xf>
    <xf numFmtId="0" fontId="24" fillId="8" borderId="3" xfId="0" applyFont="1" applyFill="1" applyBorder="1" applyAlignment="1" applyProtection="1">
      <alignment horizontal="center"/>
    </xf>
    <xf numFmtId="0" fontId="8" fillId="8" borderId="3" xfId="0" applyFont="1" applyFill="1" applyBorder="1" applyAlignment="1" applyProtection="1">
      <alignment horizontal="center"/>
    </xf>
    <xf numFmtId="1" fontId="8" fillId="8" borderId="3" xfId="0" applyNumberFormat="1" applyFont="1" applyFill="1" applyBorder="1" applyAlignment="1" applyProtection="1">
      <alignment horizontal="center"/>
    </xf>
    <xf numFmtId="0" fontId="45" fillId="0" borderId="0" xfId="0" applyFont="1" applyFill="1" applyProtection="1"/>
    <xf numFmtId="37" fontId="8" fillId="0" borderId="0" xfId="0" applyNumberFormat="1" applyFont="1" applyFill="1" applyBorder="1" applyAlignment="1" applyProtection="1">
      <alignment horizontal="right"/>
    </xf>
    <xf numFmtId="0" fontId="45" fillId="0" borderId="0" xfId="0" applyFont="1" applyFill="1" applyBorder="1" applyProtection="1"/>
    <xf numFmtId="0" fontId="7" fillId="0" borderId="0" xfId="0" applyFont="1" applyAlignment="1">
      <alignment horizontal="left" vertical="center" wrapText="1"/>
    </xf>
    <xf numFmtId="164" fontId="3" fillId="8" borderId="12" xfId="0" applyNumberFormat="1" applyFont="1" applyFill="1" applyBorder="1" applyAlignment="1" applyProtection="1">
      <alignment horizontal="right" wrapText="1"/>
      <protection locked="0"/>
    </xf>
    <xf numFmtId="0" fontId="3" fillId="0" borderId="0" xfId="5" applyFont="1"/>
    <xf numFmtId="0" fontId="23" fillId="7" borderId="12" xfId="5" applyFont="1" applyFill="1" applyBorder="1" applyAlignment="1" applyProtection="1">
      <alignment horizontal="center" wrapText="1"/>
      <protection locked="0"/>
    </xf>
    <xf numFmtId="0" fontId="23" fillId="7" borderId="11" xfId="5" applyFont="1" applyFill="1" applyBorder="1" applyAlignment="1" applyProtection="1">
      <alignment horizontal="center" wrapText="1"/>
      <protection locked="0"/>
    </xf>
    <xf numFmtId="0" fontId="5" fillId="4" borderId="0" xfId="5" applyFont="1" applyFill="1" applyBorder="1"/>
    <xf numFmtId="0" fontId="15" fillId="4" borderId="3" xfId="5" applyFont="1" applyFill="1" applyBorder="1" applyAlignment="1">
      <alignment horizontal="center"/>
    </xf>
    <xf numFmtId="0" fontId="15" fillId="4" borderId="3" xfId="5" applyFont="1" applyFill="1" applyBorder="1"/>
    <xf numFmtId="0" fontId="5" fillId="4" borderId="8" xfId="5" applyFont="1" applyFill="1" applyBorder="1"/>
    <xf numFmtId="0" fontId="8" fillId="4" borderId="3" xfId="5" applyFont="1" applyFill="1" applyBorder="1"/>
    <xf numFmtId="0" fontId="23" fillId="0" borderId="3" xfId="5" applyFont="1" applyBorder="1"/>
    <xf numFmtId="0" fontId="15" fillId="4" borderId="0" xfId="5" applyFont="1" applyFill="1"/>
    <xf numFmtId="0" fontId="15" fillId="0" borderId="3" xfId="5" applyFont="1" applyBorder="1" applyAlignment="1">
      <alignment horizontal="center"/>
    </xf>
    <xf numFmtId="0" fontId="3" fillId="0" borderId="3" xfId="5" applyFont="1" applyBorder="1"/>
    <xf numFmtId="0" fontId="3" fillId="0" borderId="8" xfId="5" applyFont="1" applyBorder="1" applyAlignment="1">
      <alignment horizontal="left" wrapText="1" indent="2"/>
    </xf>
    <xf numFmtId="5" fontId="8" fillId="8" borderId="3" xfId="5" applyNumberFormat="1" applyFont="1" applyFill="1" applyBorder="1" applyAlignment="1" applyProtection="1">
      <alignment horizontal="right"/>
      <protection locked="0"/>
    </xf>
    <xf numFmtId="0" fontId="15" fillId="0" borderId="0" xfId="5" applyFont="1"/>
    <xf numFmtId="0" fontId="3" fillId="0" borderId="5" xfId="5" applyFont="1" applyBorder="1"/>
    <xf numFmtId="0" fontId="19" fillId="3" borderId="3" xfId="5" applyFont="1" applyFill="1" applyBorder="1" applyAlignment="1" applyProtection="1">
      <alignment horizontal="center"/>
    </xf>
    <xf numFmtId="5" fontId="5" fillId="0" borderId="3" xfId="5" applyNumberFormat="1" applyFont="1" applyBorder="1" applyAlignment="1">
      <alignment horizontal="right"/>
    </xf>
    <xf numFmtId="0" fontId="15" fillId="7" borderId="3" xfId="5" applyFont="1" applyFill="1" applyBorder="1" applyAlignment="1">
      <alignment horizontal="center"/>
    </xf>
    <xf numFmtId="0" fontId="3" fillId="7" borderId="3" xfId="5" applyFont="1" applyFill="1" applyBorder="1"/>
    <xf numFmtId="0" fontId="3" fillId="7" borderId="8" xfId="5" applyFont="1" applyFill="1" applyBorder="1" applyAlignment="1">
      <alignment horizontal="left" wrapText="1" indent="2"/>
    </xf>
    <xf numFmtId="5" fontId="8" fillId="7" borderId="3" xfId="5" applyNumberFormat="1" applyFont="1" applyFill="1" applyBorder="1" applyAlignment="1" applyProtection="1">
      <alignment horizontal="right"/>
      <protection locked="0"/>
    </xf>
    <xf numFmtId="0" fontId="5" fillId="0" borderId="3" xfId="5" applyFont="1" applyFill="1" applyBorder="1" applyAlignment="1">
      <alignment horizontal="left" wrapText="1"/>
    </xf>
    <xf numFmtId="0" fontId="3" fillId="0" borderId="8" xfId="5" applyFont="1" applyFill="1" applyBorder="1" applyAlignment="1">
      <alignment horizontal="left" wrapText="1"/>
    </xf>
    <xf numFmtId="2" fontId="8" fillId="8" borderId="3" xfId="5" applyNumberFormat="1" applyFont="1" applyFill="1" applyBorder="1" applyAlignment="1" applyProtection="1">
      <alignment horizontal="right"/>
      <protection locked="0"/>
    </xf>
    <xf numFmtId="0" fontId="3" fillId="0" borderId="3" xfId="5" applyFont="1" applyBorder="1" applyAlignment="1">
      <alignment horizontal="center"/>
    </xf>
    <xf numFmtId="0" fontId="3" fillId="0" borderId="0" xfId="5" applyFont="1" applyFill="1" applyAlignment="1">
      <alignment horizontal="left" wrapText="1"/>
    </xf>
    <xf numFmtId="0" fontId="5" fillId="0" borderId="16" xfId="5" applyFont="1" applyBorder="1"/>
    <xf numFmtId="0" fontId="3" fillId="0" borderId="0" xfId="5" applyFont="1" applyBorder="1"/>
    <xf numFmtId="0" fontId="3" fillId="0" borderId="6" xfId="5" applyFont="1" applyBorder="1"/>
    <xf numFmtId="0" fontId="3" fillId="0" borderId="0" xfId="5" applyFont="1" applyAlignment="1">
      <alignment horizontal="center"/>
    </xf>
    <xf numFmtId="0" fontId="3" fillId="0" borderId="0" xfId="5" applyFont="1" applyFill="1" applyBorder="1" applyAlignment="1" applyProtection="1">
      <alignment horizontal="left"/>
      <protection locked="0"/>
    </xf>
    <xf numFmtId="0" fontId="5" fillId="0" borderId="0" xfId="5" applyFont="1" applyFill="1" applyBorder="1"/>
    <xf numFmtId="0" fontId="3" fillId="0" borderId="0" xfId="5" applyFont="1" applyFill="1" applyBorder="1"/>
    <xf numFmtId="0" fontId="1" fillId="0" borderId="0" xfId="5" applyFill="1" applyBorder="1"/>
    <xf numFmtId="0" fontId="15" fillId="0" borderId="0" xfId="5" applyFont="1" applyFill="1" applyBorder="1" applyProtection="1">
      <protection locked="0"/>
    </xf>
    <xf numFmtId="0" fontId="3" fillId="0" borderId="0" xfId="5" applyFont="1" applyFill="1" applyBorder="1" applyAlignment="1">
      <alignment horizontal="center"/>
    </xf>
    <xf numFmtId="0" fontId="15" fillId="0" borderId="0" xfId="5" applyFont="1" applyAlignment="1">
      <alignment horizontal="center"/>
    </xf>
    <xf numFmtId="0" fontId="5" fillId="0" borderId="7" xfId="5" applyFont="1" applyBorder="1" applyProtection="1"/>
    <xf numFmtId="7" fontId="15" fillId="0" borderId="5" xfId="5" applyNumberFormat="1" applyFont="1" applyBorder="1"/>
    <xf numFmtId="7" fontId="15" fillId="0" borderId="3" xfId="5" applyNumberFormat="1" applyFont="1" applyBorder="1"/>
    <xf numFmtId="7" fontId="15" fillId="0" borderId="7" xfId="5" applyNumberFormat="1" applyFont="1" applyBorder="1"/>
    <xf numFmtId="0" fontId="3" fillId="0" borderId="8" xfId="5" applyFont="1" applyBorder="1" applyAlignment="1" applyProtection="1">
      <alignment horizontal="left" wrapText="1" indent="2"/>
    </xf>
    <xf numFmtId="5" fontId="15" fillId="8" borderId="3" xfId="5" applyNumberFormat="1" applyFont="1" applyFill="1" applyBorder="1" applyAlignment="1" applyProtection="1">
      <alignment horizontal="right"/>
      <protection locked="0"/>
    </xf>
    <xf numFmtId="5" fontId="15" fillId="8" borderId="8" xfId="5" applyNumberFormat="1" applyFont="1" applyFill="1" applyBorder="1" applyAlignment="1" applyProtection="1">
      <alignment horizontal="right"/>
      <protection locked="0"/>
    </xf>
    <xf numFmtId="0" fontId="5" fillId="4" borderId="8" xfId="5" applyFont="1" applyFill="1" applyBorder="1" applyProtection="1"/>
    <xf numFmtId="0" fontId="14" fillId="0" borderId="3" xfId="5" applyFont="1" applyBorder="1"/>
    <xf numFmtId="0" fontId="3" fillId="0" borderId="8" xfId="5" applyFont="1" applyBorder="1" applyAlignment="1" applyProtection="1">
      <alignment horizontal="left" wrapText="1"/>
    </xf>
    <xf numFmtId="7" fontId="15" fillId="0" borderId="3" xfId="5" applyNumberFormat="1" applyFont="1" applyBorder="1" applyProtection="1">
      <protection locked="0"/>
    </xf>
    <xf numFmtId="5" fontId="14" fillId="8" borderId="3" xfId="5" applyNumberFormat="1" applyFont="1" applyFill="1" applyBorder="1" applyAlignment="1" applyProtection="1">
      <alignment horizontal="right"/>
      <protection locked="0"/>
    </xf>
    <xf numFmtId="0" fontId="3" fillId="7" borderId="8" xfId="5" applyFont="1" applyFill="1" applyBorder="1" applyAlignment="1" applyProtection="1">
      <alignment horizontal="left" wrapText="1" indent="2"/>
    </xf>
    <xf numFmtId="5" fontId="5" fillId="7" borderId="3" xfId="5" applyNumberFormat="1" applyFont="1" applyFill="1" applyBorder="1" applyAlignment="1">
      <alignment horizontal="right"/>
    </xf>
    <xf numFmtId="168" fontId="15" fillId="8" borderId="3" xfId="5" applyNumberFormat="1" applyFont="1" applyFill="1" applyBorder="1" applyAlignment="1" applyProtection="1">
      <alignment horizontal="right"/>
      <protection locked="0"/>
    </xf>
    <xf numFmtId="0" fontId="19" fillId="3" borderId="10" xfId="5" applyFont="1" applyFill="1" applyBorder="1" applyAlignment="1">
      <alignment horizontal="center"/>
    </xf>
    <xf numFmtId="0" fontId="15" fillId="0" borderId="3" xfId="5" applyFont="1" applyBorder="1"/>
    <xf numFmtId="0" fontId="15" fillId="0" borderId="3" xfId="5" applyFont="1" applyFill="1" applyBorder="1"/>
    <xf numFmtId="164" fontId="15" fillId="8" borderId="3" xfId="5" applyNumberFormat="1" applyFont="1" applyFill="1" applyBorder="1" applyAlignment="1" applyProtection="1">
      <alignment horizontal="right"/>
      <protection locked="0"/>
    </xf>
    <xf numFmtId="0" fontId="5" fillId="0" borderId="13" xfId="5" applyFont="1" applyBorder="1" applyAlignment="1" applyProtection="1">
      <alignment horizontal="left" wrapText="1"/>
    </xf>
    <xf numFmtId="172" fontId="15" fillId="8" borderId="3" xfId="5" applyNumberFormat="1" applyFont="1" applyFill="1" applyBorder="1" applyAlignment="1" applyProtection="1">
      <alignment horizontal="right"/>
      <protection locked="0"/>
    </xf>
    <xf numFmtId="0" fontId="1" fillId="0" borderId="0" xfId="5"/>
    <xf numFmtId="0" fontId="44" fillId="0" borderId="0" xfId="5" applyFont="1"/>
    <xf numFmtId="5" fontId="15" fillId="8" borderId="3" xfId="5" applyNumberFormat="1" applyFont="1" applyFill="1" applyBorder="1" applyProtection="1">
      <protection locked="0"/>
    </xf>
    <xf numFmtId="0" fontId="3" fillId="0" borderId="8" xfId="5" applyFont="1" applyFill="1" applyBorder="1" applyAlignment="1" applyProtection="1">
      <alignment horizontal="left" wrapText="1" indent="2"/>
    </xf>
    <xf numFmtId="2" fontId="14" fillId="8" borderId="3" xfId="5" applyNumberFormat="1" applyFont="1" applyFill="1" applyBorder="1" applyAlignment="1" applyProtection="1">
      <alignment horizontal="right"/>
      <protection locked="0"/>
    </xf>
    <xf numFmtId="39" fontId="14" fillId="8" borderId="3" xfId="5" applyNumberFormat="1" applyFont="1" applyFill="1" applyBorder="1" applyAlignment="1" applyProtection="1">
      <alignment horizontal="right"/>
      <protection locked="0"/>
    </xf>
    <xf numFmtId="0" fontId="1" fillId="0" borderId="21" xfId="5" applyBorder="1"/>
    <xf numFmtId="0" fontId="1" fillId="0" borderId="2" xfId="5" applyBorder="1"/>
    <xf numFmtId="0" fontId="1" fillId="0" borderId="9" xfId="5" applyBorder="1"/>
    <xf numFmtId="0" fontId="3" fillId="0" borderId="20" xfId="5" applyFont="1" applyBorder="1"/>
    <xf numFmtId="0" fontId="3" fillId="0" borderId="1" xfId="5" applyFont="1" applyBorder="1"/>
    <xf numFmtId="0" fontId="3" fillId="0" borderId="7" xfId="5" applyFont="1" applyBorder="1"/>
    <xf numFmtId="0" fontId="1" fillId="0" borderId="4" xfId="5" applyBorder="1"/>
    <xf numFmtId="0" fontId="1" fillId="0" borderId="13" xfId="5" applyBorder="1"/>
    <xf numFmtId="0" fontId="1" fillId="0" borderId="8" xfId="5" applyBorder="1"/>
    <xf numFmtId="0" fontId="5" fillId="0" borderId="3" xfId="5" applyFont="1" applyBorder="1"/>
    <xf numFmtId="0" fontId="3" fillId="0" borderId="4" xfId="5" applyFont="1" applyBorder="1"/>
    <xf numFmtId="0" fontId="3" fillId="0" borderId="13" xfId="5" applyFont="1" applyBorder="1"/>
    <xf numFmtId="0" fontId="3" fillId="0" borderId="8" xfId="5" applyFont="1" applyBorder="1"/>
    <xf numFmtId="0" fontId="5" fillId="0" borderId="4" xfId="5" applyFont="1" applyBorder="1"/>
    <xf numFmtId="0" fontId="7" fillId="0" borderId="0" xfId="0" applyFont="1" applyAlignment="1">
      <alignment horizontal="left" wrapText="1"/>
    </xf>
    <xf numFmtId="0" fontId="0" fillId="0" borderId="0" xfId="0" applyAlignment="1">
      <alignment horizontal="left" wrapText="1"/>
    </xf>
    <xf numFmtId="0" fontId="7" fillId="0" borderId="0" xfId="0" applyFont="1" applyAlignment="1">
      <alignment horizontal="left" vertical="center" wrapText="1"/>
    </xf>
    <xf numFmtId="0" fontId="7" fillId="0" borderId="0" xfId="0" applyFont="1" applyAlignment="1">
      <alignment horizontal="center" wrapText="1"/>
    </xf>
    <xf numFmtId="0" fontId="29" fillId="0" borderId="0" xfId="0" applyFont="1" applyAlignment="1">
      <alignment horizontal="center" wrapText="1"/>
    </xf>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9" fillId="0" borderId="0" xfId="0" applyFont="1" applyAlignment="1" applyProtection="1">
      <alignment horizontal="center"/>
    </xf>
    <xf numFmtId="0" fontId="28" fillId="0" borderId="0" xfId="0" applyFont="1" applyBorder="1" applyAlignment="1">
      <alignment horizontal="justify" vertical="justify" wrapText="1"/>
    </xf>
    <xf numFmtId="0" fontId="3" fillId="0" borderId="0" xfId="0" applyFont="1" applyBorder="1" applyAlignment="1">
      <alignment vertical="justify"/>
    </xf>
    <xf numFmtId="0" fontId="29" fillId="0" borderId="0" xfId="0" applyFont="1" applyAlignment="1">
      <alignment horizontal="left" wrapText="1"/>
    </xf>
    <xf numFmtId="0" fontId="7" fillId="0" borderId="0" xfId="0" applyNumberFormat="1" applyFont="1" applyAlignment="1">
      <alignment horizontal="left" wrapText="1"/>
    </xf>
    <xf numFmtId="0" fontId="5" fillId="0" borderId="0" xfId="0" applyFont="1" applyAlignment="1">
      <alignment horizontal="center"/>
    </xf>
    <xf numFmtId="0" fontId="3" fillId="0" borderId="0" xfId="0" applyFont="1" applyAlignment="1" applyProtection="1">
      <alignment horizontal="left"/>
    </xf>
    <xf numFmtId="0" fontId="5" fillId="7" borderId="4" xfId="0" applyFont="1" applyFill="1" applyBorder="1" applyAlignment="1">
      <alignment horizontal="center"/>
    </xf>
    <xf numFmtId="0" fontId="5" fillId="7" borderId="13" xfId="0" applyFont="1" applyFill="1" applyBorder="1" applyAlignment="1">
      <alignment horizontal="center"/>
    </xf>
    <xf numFmtId="0" fontId="5" fillId="7" borderId="8" xfId="0" applyFont="1" applyFill="1" applyBorder="1" applyAlignment="1">
      <alignment horizontal="center"/>
    </xf>
    <xf numFmtId="49" fontId="3" fillId="8" borderId="4" xfId="0" applyNumberFormat="1" applyFont="1" applyFill="1" applyBorder="1" applyAlignment="1" applyProtection="1">
      <alignment horizontal="center"/>
      <protection locked="0"/>
    </xf>
    <xf numFmtId="49" fontId="3" fillId="8" borderId="13" xfId="0" applyNumberFormat="1" applyFont="1" applyFill="1" applyBorder="1" applyAlignment="1" applyProtection="1">
      <alignment horizontal="center"/>
      <protection locked="0"/>
    </xf>
    <xf numFmtId="49" fontId="3" fillId="8" borderId="8" xfId="0" applyNumberFormat="1" applyFont="1" applyFill="1" applyBorder="1" applyAlignment="1" applyProtection="1">
      <alignment horizontal="center"/>
      <protection locked="0"/>
    </xf>
    <xf numFmtId="0" fontId="9" fillId="0" borderId="0" xfId="0" applyFont="1" applyAlignment="1">
      <alignment horizontal="center"/>
    </xf>
    <xf numFmtId="0" fontId="9" fillId="0" borderId="0" xfId="0" applyFont="1" applyAlignment="1" applyProtection="1">
      <alignment horizontal="center"/>
      <protection locked="0"/>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5"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5" fillId="7" borderId="3" xfId="0" applyFont="1" applyFill="1" applyBorder="1" applyAlignment="1">
      <alignment horizontal="left"/>
    </xf>
    <xf numFmtId="0" fontId="0" fillId="8" borderId="3" xfId="0" applyFill="1" applyBorder="1" applyAlignment="1" applyProtection="1">
      <alignment horizontal="left" wrapText="1"/>
      <protection locked="0"/>
    </xf>
    <xf numFmtId="0" fontId="3" fillId="8" borderId="4" xfId="0" applyFont="1" applyFill="1" applyBorder="1" applyAlignment="1" applyProtection="1">
      <alignment horizontal="left"/>
      <protection locked="0"/>
    </xf>
    <xf numFmtId="0" fontId="0" fillId="8" borderId="13" xfId="0" applyFill="1" applyBorder="1" applyAlignment="1" applyProtection="1">
      <alignment horizontal="left"/>
      <protection locked="0"/>
    </xf>
    <xf numFmtId="0" fontId="0" fillId="8" borderId="8" xfId="0" applyFill="1" applyBorder="1" applyAlignment="1" applyProtection="1">
      <alignment horizontal="left"/>
      <protection locked="0"/>
    </xf>
    <xf numFmtId="0" fontId="5" fillId="0" borderId="0" xfId="0" applyFont="1" applyFill="1" applyBorder="1" applyAlignment="1">
      <alignment horizontal="center"/>
    </xf>
    <xf numFmtId="0" fontId="3" fillId="8" borderId="13" xfId="0" applyFont="1" applyFill="1" applyBorder="1" applyAlignment="1" applyProtection="1">
      <alignment horizontal="left"/>
      <protection locked="0"/>
    </xf>
    <xf numFmtId="0" fontId="3" fillId="8" borderId="8" xfId="0" applyFont="1" applyFill="1" applyBorder="1" applyAlignment="1" applyProtection="1">
      <alignment horizontal="left"/>
      <protection locked="0"/>
    </xf>
    <xf numFmtId="0" fontId="5" fillId="7" borderId="4" xfId="0" applyFont="1" applyFill="1" applyBorder="1" applyAlignment="1">
      <alignment horizontal="center" wrapText="1"/>
    </xf>
    <xf numFmtId="0" fontId="5" fillId="7" borderId="13" xfId="0" applyFont="1" applyFill="1" applyBorder="1" applyAlignment="1">
      <alignment horizontal="center" wrapText="1"/>
    </xf>
    <xf numFmtId="0" fontId="5" fillId="7" borderId="8" xfId="0" applyFont="1" applyFill="1" applyBorder="1" applyAlignment="1">
      <alignment horizontal="center" wrapText="1"/>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7" fillId="0" borderId="0" xfId="0" applyFont="1" applyAlignment="1">
      <alignment wrapText="1"/>
    </xf>
    <xf numFmtId="0" fontId="6"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41" fillId="0" borderId="0" xfId="0" applyFont="1" applyAlignment="1">
      <alignment horizontal="left" wrapText="1"/>
    </xf>
    <xf numFmtId="0" fontId="7" fillId="0" borderId="0" xfId="0" applyFont="1" applyAlignment="1">
      <alignment horizontal="left"/>
    </xf>
    <xf numFmtId="3" fontId="3" fillId="8" borderId="3" xfId="0" applyNumberFormat="1" applyFont="1" applyFill="1" applyBorder="1" applyAlignment="1" applyProtection="1">
      <alignment horizontal="left" vertical="top" wrapText="1"/>
      <protection locked="0"/>
    </xf>
    <xf numFmtId="3" fontId="8" fillId="8" borderId="3" xfId="0" applyNumberFormat="1" applyFont="1" applyFill="1" applyBorder="1" applyAlignment="1" applyProtection="1">
      <alignment horizontal="center"/>
      <protection locked="0"/>
    </xf>
    <xf numFmtId="0" fontId="5" fillId="0" borderId="0" xfId="0" applyFont="1" applyAlignment="1" applyProtection="1">
      <alignment horizontal="left"/>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169" fontId="3" fillId="8" borderId="21" xfId="1" applyNumberFormat="1" applyFont="1" applyFill="1" applyBorder="1" applyAlignment="1" applyProtection="1">
      <alignment horizontal="left" vertical="top" wrapText="1"/>
      <protection locked="0"/>
    </xf>
    <xf numFmtId="169" fontId="3" fillId="8" borderId="2" xfId="1" applyNumberFormat="1" applyFont="1" applyFill="1" applyBorder="1" applyAlignment="1" applyProtection="1">
      <alignment horizontal="left" vertical="top" wrapText="1"/>
      <protection locked="0"/>
    </xf>
    <xf numFmtId="169" fontId="3" fillId="8" borderId="9" xfId="1" applyNumberFormat="1" applyFont="1" applyFill="1" applyBorder="1" applyAlignment="1" applyProtection="1">
      <alignment horizontal="left" vertical="top" wrapText="1"/>
      <protection locked="0"/>
    </xf>
    <xf numFmtId="169" fontId="3" fillId="8" borderId="16" xfId="1" applyNumberFormat="1" applyFont="1" applyFill="1" applyBorder="1" applyAlignment="1" applyProtection="1">
      <alignment horizontal="left" vertical="top" wrapText="1"/>
      <protection locked="0"/>
    </xf>
    <xf numFmtId="169" fontId="3" fillId="8" borderId="0" xfId="1" applyNumberFormat="1" applyFont="1" applyFill="1" applyBorder="1" applyAlignment="1" applyProtection="1">
      <alignment horizontal="left" vertical="top" wrapText="1"/>
      <protection locked="0"/>
    </xf>
    <xf numFmtId="169" fontId="3" fillId="8" borderId="6" xfId="1" applyNumberFormat="1" applyFont="1" applyFill="1" applyBorder="1" applyAlignment="1" applyProtection="1">
      <alignment horizontal="left" vertical="top" wrapText="1"/>
      <protection locked="0"/>
    </xf>
    <xf numFmtId="169" fontId="3" fillId="8" borderId="20" xfId="1" applyNumberFormat="1" applyFont="1" applyFill="1" applyBorder="1" applyAlignment="1" applyProtection="1">
      <alignment horizontal="left" vertical="top" wrapText="1"/>
      <protection locked="0"/>
    </xf>
    <xf numFmtId="169" fontId="3" fillId="8" borderId="1" xfId="1" applyNumberFormat="1" applyFont="1" applyFill="1" applyBorder="1" applyAlignment="1" applyProtection="1">
      <alignment horizontal="left" vertical="top" wrapText="1"/>
      <protection locked="0"/>
    </xf>
    <xf numFmtId="169" fontId="3" fillId="8" borderId="7" xfId="1" applyNumberFormat="1" applyFont="1" applyFill="1" applyBorder="1" applyAlignment="1" applyProtection="1">
      <alignment horizontal="left" vertical="top" wrapText="1"/>
      <protection locked="0"/>
    </xf>
    <xf numFmtId="0" fontId="3" fillId="8" borderId="4" xfId="0" applyFont="1" applyFill="1" applyBorder="1" applyAlignment="1">
      <alignment horizontal="center"/>
    </xf>
    <xf numFmtId="0" fontId="3" fillId="8" borderId="13" xfId="0" applyFont="1" applyFill="1" applyBorder="1" applyAlignment="1">
      <alignment horizontal="center"/>
    </xf>
    <xf numFmtId="0" fontId="3" fillId="8" borderId="8" xfId="0" applyFont="1" applyFill="1" applyBorder="1" applyAlignment="1">
      <alignment horizontal="center"/>
    </xf>
    <xf numFmtId="0" fontId="8" fillId="8" borderId="4" xfId="0" applyFont="1" applyFill="1" applyBorder="1" applyAlignment="1" applyProtection="1">
      <alignment horizontal="left" vertical="top" wrapText="1"/>
      <protection locked="0"/>
    </xf>
    <xf numFmtId="0" fontId="8" fillId="8" borderId="13" xfId="0" applyFont="1" applyFill="1" applyBorder="1" applyAlignment="1" applyProtection="1">
      <alignment horizontal="left" vertical="top" wrapText="1"/>
      <protection locked="0"/>
    </xf>
    <xf numFmtId="0" fontId="8" fillId="8" borderId="8" xfId="0" applyFont="1" applyFill="1" applyBorder="1" applyAlignment="1" applyProtection="1">
      <alignment horizontal="left" vertical="top" wrapText="1"/>
      <protection locked="0"/>
    </xf>
    <xf numFmtId="0" fontId="20" fillId="0" borderId="0" xfId="0" applyFont="1" applyAlignment="1" applyProtection="1">
      <alignment horizontal="left" wrapText="1"/>
    </xf>
    <xf numFmtId="0" fontId="5" fillId="7" borderId="20" xfId="0" applyFont="1" applyFill="1" applyBorder="1" applyAlignment="1" applyProtection="1">
      <alignment horizontal="center"/>
    </xf>
    <xf numFmtId="0" fontId="5" fillId="7" borderId="7" xfId="0" applyFont="1" applyFill="1" applyBorder="1" applyAlignment="1" applyProtection="1">
      <alignment horizontal="center"/>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1" fontId="5" fillId="7" borderId="3" xfId="0" applyNumberFormat="1" applyFont="1" applyFill="1" applyBorder="1" applyAlignment="1" applyProtection="1">
      <alignment horizontal="center"/>
      <protection locked="0"/>
    </xf>
    <xf numFmtId="0" fontId="7" fillId="0" borderId="0" xfId="0" applyFont="1" applyAlignment="1" applyProtection="1">
      <alignment horizontal="left" wrapText="1"/>
    </xf>
    <xf numFmtId="0" fontId="9" fillId="0" borderId="0"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23" fillId="7" borderId="3" xfId="0" applyFont="1" applyFill="1" applyBorder="1" applyAlignment="1" applyProtection="1">
      <alignment horizontal="center" wrapText="1"/>
      <protection locked="0"/>
    </xf>
    <xf numFmtId="0" fontId="9" fillId="0" borderId="0" xfId="0" applyFont="1" applyBorder="1" applyAlignment="1" applyProtection="1">
      <alignment horizontal="center"/>
    </xf>
    <xf numFmtId="0" fontId="9" fillId="0" borderId="0" xfId="0" applyFont="1" applyFill="1" applyBorder="1" applyAlignment="1" applyProtection="1">
      <alignment horizontal="center"/>
    </xf>
    <xf numFmtId="0" fontId="3" fillId="8" borderId="21" xfId="5" applyFont="1" applyFill="1" applyBorder="1" applyAlignment="1" applyProtection="1">
      <alignment horizontal="left" vertical="top" wrapText="1"/>
      <protection locked="0"/>
    </xf>
    <xf numFmtId="0" fontId="3" fillId="8" borderId="2" xfId="5" applyFont="1" applyFill="1" applyBorder="1" applyAlignment="1" applyProtection="1">
      <alignment horizontal="left" vertical="top" wrapText="1"/>
      <protection locked="0"/>
    </xf>
    <xf numFmtId="0" fontId="3" fillId="8" borderId="9" xfId="5" applyFont="1" applyFill="1" applyBorder="1" applyAlignment="1" applyProtection="1">
      <alignment horizontal="left" vertical="top" wrapText="1"/>
      <protection locked="0"/>
    </xf>
    <xf numFmtId="0" fontId="3" fillId="8" borderId="16" xfId="5" applyFont="1" applyFill="1" applyBorder="1" applyAlignment="1" applyProtection="1">
      <alignment horizontal="left" vertical="top" wrapText="1"/>
      <protection locked="0"/>
    </xf>
    <xf numFmtId="0" fontId="3" fillId="8" borderId="0" xfId="5" applyFont="1" applyFill="1" applyBorder="1" applyAlignment="1" applyProtection="1">
      <alignment horizontal="left" vertical="top" wrapText="1"/>
      <protection locked="0"/>
    </xf>
    <xf numFmtId="0" fontId="3" fillId="8" borderId="6" xfId="5" applyFont="1" applyFill="1" applyBorder="1" applyAlignment="1" applyProtection="1">
      <alignment horizontal="left" vertical="top" wrapText="1"/>
      <protection locked="0"/>
    </xf>
    <xf numFmtId="0" fontId="3" fillId="8" borderId="20" xfId="5" applyFont="1" applyFill="1" applyBorder="1" applyAlignment="1" applyProtection="1">
      <alignment horizontal="left" vertical="top" wrapText="1"/>
      <protection locked="0"/>
    </xf>
    <xf numFmtId="0" fontId="3" fillId="8" borderId="1" xfId="5" applyFont="1" applyFill="1" applyBorder="1" applyAlignment="1" applyProtection="1">
      <alignment horizontal="left" vertical="top" wrapText="1"/>
      <protection locked="0"/>
    </xf>
    <xf numFmtId="0" fontId="3" fillId="8" borderId="7" xfId="5" applyFont="1" applyFill="1" applyBorder="1" applyAlignment="1" applyProtection="1">
      <alignment horizontal="left" vertical="top" wrapText="1"/>
      <protection locked="0"/>
    </xf>
    <xf numFmtId="0" fontId="9" fillId="0" borderId="0" xfId="5" applyFont="1" applyBorder="1" applyAlignment="1">
      <alignment horizontal="center" vertical="center"/>
    </xf>
    <xf numFmtId="0" fontId="1" fillId="0" borderId="0" xfId="5" applyBorder="1" applyAlignment="1">
      <alignment horizontal="center" vertical="center"/>
    </xf>
    <xf numFmtId="0" fontId="23" fillId="7" borderId="4" xfId="5" applyFont="1" applyFill="1" applyBorder="1" applyAlignment="1" applyProtection="1">
      <alignment horizontal="center" wrapText="1"/>
      <protection locked="0"/>
    </xf>
    <xf numFmtId="0" fontId="23" fillId="7" borderId="13" xfId="5" applyFont="1" applyFill="1" applyBorder="1" applyAlignment="1" applyProtection="1">
      <alignment horizontal="center" wrapText="1"/>
      <protection locked="0"/>
    </xf>
    <xf numFmtId="0" fontId="23" fillId="7" borderId="8" xfId="5" applyFont="1" applyFill="1" applyBorder="1" applyAlignment="1" applyProtection="1">
      <alignment horizontal="center" wrapText="1"/>
      <protection locked="0"/>
    </xf>
    <xf numFmtId="0" fontId="5" fillId="0" borderId="21" xfId="5" applyFont="1" applyFill="1" applyBorder="1" applyAlignment="1">
      <alignment horizontal="left" wrapText="1"/>
    </xf>
    <xf numFmtId="0" fontId="5" fillId="0" borderId="2" xfId="5" applyFont="1" applyFill="1" applyBorder="1" applyAlignment="1">
      <alignment horizontal="left" wrapText="1"/>
    </xf>
    <xf numFmtId="0" fontId="5" fillId="0" borderId="9" xfId="5" applyFont="1" applyFill="1" applyBorder="1" applyAlignment="1">
      <alignment horizontal="left" wrapText="1"/>
    </xf>
    <xf numFmtId="0" fontId="15" fillId="0" borderId="3" xfId="5" applyFont="1" applyBorder="1" applyAlignment="1">
      <alignment horizontal="center"/>
    </xf>
    <xf numFmtId="0" fontId="5" fillId="0" borderId="4" xfId="5" applyFont="1" applyFill="1" applyBorder="1" applyAlignment="1" applyProtection="1">
      <alignment horizontal="left" wrapText="1"/>
    </xf>
    <xf numFmtId="0" fontId="5" fillId="0" borderId="13" xfId="5" applyFont="1" applyFill="1" applyBorder="1" applyAlignment="1" applyProtection="1">
      <alignment horizontal="left" wrapText="1"/>
    </xf>
    <xf numFmtId="0" fontId="5" fillId="0" borderId="8" xfId="5" applyFont="1" applyFill="1" applyBorder="1" applyAlignment="1" applyProtection="1">
      <alignment horizontal="left" wrapText="1"/>
    </xf>
    <xf numFmtId="0" fontId="21" fillId="0" borderId="3" xfId="5" applyFont="1" applyFill="1" applyBorder="1" applyAlignment="1" applyProtection="1">
      <alignment horizontal="center"/>
    </xf>
    <xf numFmtId="0" fontId="42" fillId="0" borderId="4" xfId="5" applyFont="1" applyBorder="1" applyAlignment="1">
      <alignment horizontal="left" vertical="center" wrapText="1"/>
    </xf>
    <xf numFmtId="0" fontId="42" fillId="0" borderId="13" xfId="5" applyFont="1" applyBorder="1" applyAlignment="1">
      <alignment horizontal="left" vertical="center" wrapText="1"/>
    </xf>
    <xf numFmtId="0" fontId="42" fillId="0" borderId="8" xfId="5" applyFont="1" applyBorder="1" applyAlignment="1">
      <alignment horizontal="left" vertical="center" wrapText="1"/>
    </xf>
    <xf numFmtId="49" fontId="8" fillId="8" borderId="4" xfId="0" applyNumberFormat="1" applyFont="1" applyFill="1" applyBorder="1" applyAlignment="1" applyProtection="1">
      <alignment horizontal="left"/>
      <protection locked="0"/>
    </xf>
    <xf numFmtId="49" fontId="8" fillId="8" borderId="8" xfId="0" applyNumberFormat="1" applyFont="1" applyFill="1" applyBorder="1" applyAlignment="1" applyProtection="1">
      <alignment horizontal="left"/>
      <protection locked="0"/>
    </xf>
    <xf numFmtId="0" fontId="35" fillId="0" borderId="0" xfId="0" applyFont="1" applyBorder="1" applyAlignment="1">
      <alignment horizontal="center" vertical="center" wrapText="1"/>
    </xf>
    <xf numFmtId="0" fontId="23" fillId="7" borderId="3" xfId="0" applyFont="1" applyFill="1" applyBorder="1" applyAlignment="1" applyProtection="1">
      <alignment horizontal="left" wrapText="1"/>
      <protection locked="0"/>
    </xf>
    <xf numFmtId="0" fontId="23" fillId="7" borderId="4" xfId="0" applyFont="1" applyFill="1" applyBorder="1" applyAlignment="1" applyProtection="1">
      <alignment horizontal="left" wrapText="1"/>
      <protection locked="0"/>
    </xf>
    <xf numFmtId="49" fontId="8" fillId="8" borderId="4" xfId="0" applyNumberFormat="1" applyFont="1" applyFill="1" applyBorder="1" applyAlignment="1" applyProtection="1">
      <alignment horizontal="left" wrapText="1"/>
      <protection locked="0"/>
    </xf>
    <xf numFmtId="49" fontId="8" fillId="8" borderId="13" xfId="0" applyNumberFormat="1" applyFont="1" applyFill="1" applyBorder="1" applyAlignment="1" applyProtection="1">
      <alignment horizontal="left" wrapText="1"/>
      <protection locked="0"/>
    </xf>
    <xf numFmtId="49" fontId="8" fillId="8" borderId="8" xfId="0" applyNumberFormat="1" applyFont="1" applyFill="1" applyBorder="1" applyAlignment="1" applyProtection="1">
      <alignment horizontal="left" wrapText="1"/>
      <protection locked="0"/>
    </xf>
    <xf numFmtId="49" fontId="8" fillId="8" borderId="4" xfId="0" applyNumberFormat="1" applyFont="1" applyFill="1" applyBorder="1" applyAlignment="1" applyProtection="1">
      <alignment horizontal="center" wrapText="1"/>
      <protection locked="0"/>
    </xf>
    <xf numFmtId="49" fontId="8" fillId="8" borderId="13" xfId="0" applyNumberFormat="1" applyFont="1" applyFill="1" applyBorder="1" applyAlignment="1" applyProtection="1">
      <alignment horizontal="center" wrapText="1"/>
      <protection locked="0"/>
    </xf>
    <xf numFmtId="49" fontId="8" fillId="8" borderId="8" xfId="0" applyNumberFormat="1" applyFont="1" applyFill="1" applyBorder="1" applyAlignment="1" applyProtection="1">
      <alignment horizontal="center" wrapText="1"/>
      <protection locked="0"/>
    </xf>
    <xf numFmtId="0" fontId="32" fillId="0" borderId="13" xfId="0" applyFont="1" applyBorder="1" applyAlignment="1">
      <alignment horizontal="left"/>
    </xf>
    <xf numFmtId="0" fontId="32" fillId="0" borderId="8" xfId="0" applyFont="1" applyBorder="1" applyAlignment="1">
      <alignment horizontal="left"/>
    </xf>
    <xf numFmtId="0" fontId="3" fillId="0" borderId="0" xfId="0" applyFont="1" applyBorder="1" applyAlignment="1">
      <alignment horizontal="left" indent="1"/>
    </xf>
    <xf numFmtId="0" fontId="3" fillId="0" borderId="6" xfId="0" applyFont="1" applyBorder="1" applyAlignment="1">
      <alignment horizontal="left" indent="1"/>
    </xf>
    <xf numFmtId="0" fontId="35" fillId="0" borderId="0" xfId="0" applyFont="1" applyBorder="1" applyAlignment="1">
      <alignment horizontal="center" vertical="center"/>
    </xf>
    <xf numFmtId="0" fontId="23" fillId="7" borderId="4"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0" fontId="5" fillId="7" borderId="4"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49" fontId="38" fillId="8" borderId="13" xfId="0" applyNumberFormat="1" applyFont="1" applyFill="1" applyBorder="1" applyAlignment="1" applyProtection="1">
      <alignment horizontal="left" vertical="top" wrapText="1"/>
      <protection locked="0"/>
    </xf>
    <xf numFmtId="49" fontId="38" fillId="8" borderId="8" xfId="0" applyNumberFormat="1" applyFont="1" applyFill="1" applyBorder="1" applyAlignment="1" applyProtection="1">
      <alignment horizontal="left" vertical="top" wrapText="1"/>
      <protection locked="0"/>
    </xf>
    <xf numFmtId="0" fontId="5" fillId="7" borderId="13" xfId="0" applyFont="1" applyFill="1" applyBorder="1" applyAlignment="1" applyProtection="1">
      <alignment horizontal="center" wrapText="1"/>
      <protection locked="0"/>
    </xf>
    <xf numFmtId="0" fontId="32" fillId="0" borderId="13" xfId="0" applyFont="1" applyBorder="1" applyAlignment="1">
      <alignment horizontal="left" wrapText="1"/>
    </xf>
    <xf numFmtId="0" fontId="5" fillId="0" borderId="0" xfId="0" applyFont="1" applyBorder="1" applyAlignment="1">
      <alignment horizontal="left"/>
    </xf>
    <xf numFmtId="49" fontId="8" fillId="8" borderId="13" xfId="0" applyNumberFormat="1" applyFont="1" applyFill="1" applyBorder="1" applyAlignment="1" applyProtection="1">
      <alignment horizontal="left"/>
      <protection locked="0"/>
    </xf>
    <xf numFmtId="49" fontId="8" fillId="8" borderId="21" xfId="0" applyNumberFormat="1" applyFont="1" applyFill="1" applyBorder="1" applyAlignment="1" applyProtection="1">
      <alignment horizontal="center" vertical="top" wrapText="1"/>
      <protection locked="0"/>
    </xf>
    <xf numFmtId="49" fontId="8" fillId="8" borderId="2" xfId="0" applyNumberFormat="1" applyFont="1" applyFill="1" applyBorder="1" applyAlignment="1" applyProtection="1">
      <alignment horizontal="center" vertical="top" wrapText="1"/>
      <protection locked="0"/>
    </xf>
    <xf numFmtId="49" fontId="8" fillId="8" borderId="9" xfId="0" applyNumberFormat="1" applyFont="1" applyFill="1" applyBorder="1" applyAlignment="1" applyProtection="1">
      <alignment horizontal="center" vertical="top" wrapText="1"/>
      <protection locked="0"/>
    </xf>
    <xf numFmtId="49" fontId="8" fillId="8" borderId="16" xfId="0" applyNumberFormat="1" applyFont="1" applyFill="1" applyBorder="1" applyAlignment="1" applyProtection="1">
      <alignment horizontal="center" vertical="top" wrapText="1"/>
      <protection locked="0"/>
    </xf>
    <xf numFmtId="49" fontId="8" fillId="8" borderId="0" xfId="0" applyNumberFormat="1" applyFont="1" applyFill="1" applyBorder="1" applyAlignment="1" applyProtection="1">
      <alignment horizontal="center" vertical="top" wrapText="1"/>
      <protection locked="0"/>
    </xf>
    <xf numFmtId="49" fontId="8" fillId="8" borderId="6" xfId="0" applyNumberFormat="1" applyFont="1" applyFill="1" applyBorder="1" applyAlignment="1" applyProtection="1">
      <alignment horizontal="center" vertical="top" wrapText="1"/>
      <protection locked="0"/>
    </xf>
    <xf numFmtId="49" fontId="8" fillId="8" borderId="20" xfId="0" applyNumberFormat="1" applyFont="1" applyFill="1" applyBorder="1" applyAlignment="1" applyProtection="1">
      <alignment horizontal="center" vertical="top" wrapText="1"/>
      <protection locked="0"/>
    </xf>
    <xf numFmtId="49" fontId="8" fillId="8" borderId="1" xfId="0" applyNumberFormat="1" applyFont="1" applyFill="1" applyBorder="1" applyAlignment="1" applyProtection="1">
      <alignment horizontal="center" vertical="top" wrapText="1"/>
      <protection locked="0"/>
    </xf>
    <xf numFmtId="49" fontId="8" fillId="8" borderId="7" xfId="0" applyNumberFormat="1" applyFont="1" applyFill="1" applyBorder="1" applyAlignment="1" applyProtection="1">
      <alignment horizontal="center" vertical="top" wrapText="1"/>
      <protection locked="0"/>
    </xf>
    <xf numFmtId="5" fontId="42" fillId="0" borderId="0" xfId="0" applyNumberFormat="1" applyFont="1" applyFill="1" applyBorder="1" applyAlignment="1" applyProtection="1">
      <alignment horizontal="left"/>
      <protection locked="0"/>
    </xf>
    <xf numFmtId="0" fontId="42" fillId="0" borderId="4" xfId="0" applyFont="1" applyBorder="1" applyAlignment="1">
      <alignment horizontal="left"/>
    </xf>
    <xf numFmtId="0" fontId="42" fillId="0" borderId="13" xfId="0" applyFont="1" applyBorder="1" applyAlignment="1">
      <alignment horizontal="left"/>
    </xf>
    <xf numFmtId="5" fontId="8" fillId="8" borderId="4" xfId="0" applyNumberFormat="1" applyFont="1" applyFill="1" applyBorder="1" applyAlignment="1" applyProtection="1">
      <alignment horizontal="left"/>
      <protection locked="0"/>
    </xf>
    <xf numFmtId="5" fontId="8" fillId="8" borderId="13" xfId="0" applyNumberFormat="1" applyFont="1" applyFill="1" applyBorder="1" applyAlignment="1" applyProtection="1">
      <alignment horizontal="left"/>
      <protection locked="0"/>
    </xf>
    <xf numFmtId="5" fontId="8" fillId="8" borderId="8" xfId="0" applyNumberFormat="1" applyFont="1" applyFill="1" applyBorder="1" applyAlignment="1" applyProtection="1">
      <alignment horizontal="left"/>
      <protection locked="0"/>
    </xf>
    <xf numFmtId="0" fontId="6" fillId="7" borderId="4" xfId="0" applyFont="1" applyFill="1" applyBorder="1" applyAlignment="1" applyProtection="1">
      <alignment horizontal="left" wrapText="1"/>
      <protection locked="0"/>
    </xf>
    <xf numFmtId="0" fontId="6" fillId="7" borderId="13" xfId="0" applyFont="1" applyFill="1" applyBorder="1" applyAlignment="1" applyProtection="1">
      <alignment horizontal="left" wrapText="1"/>
      <protection locked="0"/>
    </xf>
    <xf numFmtId="0" fontId="6" fillId="7" borderId="8" xfId="0" applyFont="1" applyFill="1" applyBorder="1" applyAlignment="1" applyProtection="1">
      <alignment horizontal="left" wrapText="1"/>
      <protection locked="0"/>
    </xf>
    <xf numFmtId="49" fontId="8" fillId="8" borderId="4" xfId="0" applyNumberFormat="1" applyFont="1" applyFill="1" applyBorder="1" applyAlignment="1" applyProtection="1">
      <protection locked="0"/>
    </xf>
    <xf numFmtId="49" fontId="8" fillId="8" borderId="8" xfId="0" applyNumberFormat="1" applyFont="1" applyFill="1" applyBorder="1" applyAlignment="1" applyProtection="1">
      <protection locked="0"/>
    </xf>
    <xf numFmtId="1" fontId="5" fillId="7" borderId="4" xfId="0" applyNumberFormat="1" applyFont="1" applyFill="1" applyBorder="1" applyAlignment="1" applyProtection="1">
      <alignment horizontal="center"/>
      <protection locked="0"/>
    </xf>
    <xf numFmtId="1" fontId="5" fillId="7" borderId="8" xfId="0" applyNumberFormat="1" applyFont="1" applyFill="1" applyBorder="1" applyAlignment="1" applyProtection="1">
      <alignment horizontal="center"/>
      <protection locked="0"/>
    </xf>
    <xf numFmtId="49" fontId="8" fillId="8" borderId="4" xfId="0" applyNumberFormat="1" applyFont="1" applyFill="1" applyBorder="1" applyAlignment="1" applyProtection="1">
      <alignment horizontal="left" vertical="top" wrapText="1"/>
      <protection locked="0"/>
    </xf>
    <xf numFmtId="49" fontId="8" fillId="8" borderId="13" xfId="0" applyNumberFormat="1" applyFont="1" applyFill="1" applyBorder="1" applyAlignment="1" applyProtection="1">
      <alignment horizontal="left" vertical="top" wrapText="1"/>
      <protection locked="0"/>
    </xf>
    <xf numFmtId="49" fontId="8" fillId="8" borderId="8" xfId="0" applyNumberFormat="1" applyFont="1" applyFill="1" applyBorder="1" applyAlignment="1" applyProtection="1">
      <alignment horizontal="left" vertical="top" wrapText="1"/>
      <protection locked="0"/>
    </xf>
    <xf numFmtId="0" fontId="3" fillId="8" borderId="4"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0" fontId="3" fillId="8" borderId="20" xfId="0" applyFont="1" applyFill="1" applyBorder="1" applyAlignment="1" applyProtection="1">
      <alignment horizontal="left" wrapText="1"/>
      <protection locked="0"/>
    </xf>
    <xf numFmtId="0" fontId="3" fillId="8" borderId="7" xfId="0" applyFont="1" applyFill="1" applyBorder="1" applyAlignment="1" applyProtection="1">
      <alignment horizontal="left" wrapText="1"/>
      <protection locked="0"/>
    </xf>
    <xf numFmtId="0" fontId="5" fillId="7" borderId="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3" xfId="0" applyFont="1" applyFill="1" applyBorder="1" applyAlignment="1" applyProtection="1">
      <alignment horizontal="center" wrapText="1"/>
    </xf>
    <xf numFmtId="0" fontId="5" fillId="7" borderId="3" xfId="0" applyFont="1" applyFill="1" applyBorder="1" applyAlignment="1">
      <alignment horizontal="center" vertical="center" wrapText="1"/>
    </xf>
    <xf numFmtId="0" fontId="3" fillId="8" borderId="1" xfId="0" applyFont="1" applyFill="1" applyBorder="1" applyAlignment="1" applyProtection="1">
      <alignment horizontal="left" wrapText="1"/>
      <protection locked="0"/>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0" borderId="0" xfId="0" applyFont="1" applyBorder="1" applyAlignment="1">
      <alignment horizontal="center" vertical="center"/>
    </xf>
  </cellXfs>
  <cellStyles count="6">
    <cellStyle name="Comma" xfId="1" builtinId="3"/>
    <cellStyle name="Currency" xfId="4" builtinId="4"/>
    <cellStyle name="Hyperlink" xfId="2" builtinId="8"/>
    <cellStyle name="Normal" xfId="0" builtinId="0"/>
    <cellStyle name="Normal 3" xfId="5" xr:uid="{A4592F8D-F905-4EEF-8D42-53ACA30EBA1A}"/>
    <cellStyle name="Percent" xfId="3"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93242</xdr:colOff>
      <xdr:row>0</xdr:row>
      <xdr:rowOff>201521</xdr:rowOff>
    </xdr:from>
    <xdr:to>
      <xdr:col>1</xdr:col>
      <xdr:colOff>1897196</xdr:colOff>
      <xdr:row>0</xdr:row>
      <xdr:rowOff>1028700</xdr:rowOff>
    </xdr:to>
    <xdr:pic>
      <xdr:nvPicPr>
        <xdr:cNvPr id="3" name="Picture 1" descr="cid:image001.png@01D43AC8.ABCFCEA0">
          <a:extLst>
            <a:ext uri="{FF2B5EF4-FFF2-40B4-BE49-F238E27FC236}">
              <a16:creationId xmlns:a16="http://schemas.microsoft.com/office/drawing/2014/main" id="{06F249AB-5EC5-4DDD-800F-B94DCCBF6D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0892" y="201521"/>
          <a:ext cx="1803954" cy="8271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zoomScaleNormal="100" workbookViewId="0">
      <selection activeCell="M10" sqref="M10"/>
    </sheetView>
  </sheetViews>
  <sheetFormatPr defaultRowHeight="12.75" x14ac:dyDescent="0.2"/>
  <cols>
    <col min="1" max="1" width="3.7109375" customWidth="1"/>
    <col min="2" max="2" width="30.7109375" customWidth="1"/>
    <col min="7" max="7" width="13.28515625" customWidth="1"/>
    <col min="8" max="8" width="12.85546875" customWidth="1"/>
  </cols>
  <sheetData>
    <row r="1" spans="1:8" ht="95.25" customHeight="1" x14ac:dyDescent="0.25">
      <c r="A1" s="43"/>
      <c r="B1" s="44"/>
      <c r="C1" s="534" t="s">
        <v>576</v>
      </c>
      <c r="D1" s="534"/>
      <c r="E1" s="534"/>
      <c r="F1" s="534"/>
      <c r="G1" s="534"/>
      <c r="H1" s="535"/>
    </row>
    <row r="2" spans="1:8" ht="15" x14ac:dyDescent="0.25">
      <c r="A2" s="45"/>
      <c r="B2" s="45"/>
      <c r="C2" s="45"/>
      <c r="D2" s="45"/>
      <c r="E2" s="45"/>
      <c r="F2" s="45"/>
      <c r="G2" s="45"/>
      <c r="H2" s="45"/>
    </row>
    <row r="3" spans="1:8" ht="15.75" x14ac:dyDescent="0.25">
      <c r="A3" s="45"/>
      <c r="B3" s="536" t="s">
        <v>550</v>
      </c>
      <c r="C3" s="536"/>
      <c r="D3" s="536"/>
      <c r="E3" s="536"/>
      <c r="F3" s="536"/>
      <c r="G3" s="536"/>
      <c r="H3" s="536"/>
    </row>
    <row r="4" spans="1:8" ht="15.75" x14ac:dyDescent="0.25">
      <c r="A4" s="45"/>
      <c r="B4" s="536" t="s">
        <v>577</v>
      </c>
      <c r="C4" s="536"/>
      <c r="D4" s="536"/>
      <c r="E4" s="536"/>
      <c r="F4" s="536"/>
      <c r="G4" s="536"/>
      <c r="H4" s="536"/>
    </row>
    <row r="5" spans="1:8" ht="15" x14ac:dyDescent="0.25">
      <c r="A5" s="45"/>
      <c r="B5" s="45"/>
      <c r="C5" s="45"/>
      <c r="D5" s="45"/>
      <c r="E5" s="45"/>
      <c r="F5" s="45"/>
      <c r="G5" s="45"/>
      <c r="H5" s="45"/>
    </row>
    <row r="6" spans="1:8" ht="106.5" customHeight="1" x14ac:dyDescent="0.25">
      <c r="A6" s="45"/>
      <c r="B6" s="537" t="s">
        <v>601</v>
      </c>
      <c r="C6" s="538"/>
      <c r="D6" s="538"/>
      <c r="E6" s="538"/>
      <c r="F6" s="538"/>
      <c r="G6" s="538"/>
      <c r="H6" s="538"/>
    </row>
    <row r="7" spans="1:8" ht="9.4" customHeight="1" x14ac:dyDescent="0.25">
      <c r="B7" s="540"/>
      <c r="C7" s="540"/>
      <c r="D7" s="540"/>
      <c r="E7" s="540"/>
      <c r="F7" s="540"/>
      <c r="G7" s="540"/>
      <c r="H7" s="540"/>
    </row>
    <row r="8" spans="1:8" ht="50.25" customHeight="1" x14ac:dyDescent="0.25">
      <c r="B8" s="540" t="s">
        <v>180</v>
      </c>
      <c r="C8" s="540"/>
      <c r="D8" s="540"/>
      <c r="E8" s="540"/>
      <c r="F8" s="540"/>
      <c r="G8" s="540"/>
      <c r="H8" s="540"/>
    </row>
    <row r="9" spans="1:8" ht="9.4" customHeight="1" x14ac:dyDescent="0.25">
      <c r="B9" s="539"/>
      <c r="C9" s="529"/>
      <c r="D9" s="529"/>
      <c r="E9" s="529"/>
      <c r="F9" s="529"/>
      <c r="G9" s="529"/>
      <c r="H9" s="529"/>
    </row>
    <row r="10" spans="1:8" ht="75" customHeight="1" x14ac:dyDescent="0.25">
      <c r="B10" s="529" t="s">
        <v>568</v>
      </c>
      <c r="C10" s="530"/>
      <c r="D10" s="530"/>
      <c r="E10" s="530"/>
      <c r="F10" s="530"/>
      <c r="G10" s="530"/>
      <c r="H10" s="530"/>
    </row>
    <row r="11" spans="1:8" ht="9.4" customHeight="1" x14ac:dyDescent="0.25">
      <c r="B11" s="532"/>
      <c r="C11" s="532"/>
      <c r="D11" s="532"/>
      <c r="E11" s="532"/>
      <c r="F11" s="532"/>
      <c r="G11" s="532"/>
      <c r="H11" s="532"/>
    </row>
    <row r="12" spans="1:8" ht="35.65" customHeight="1" x14ac:dyDescent="0.25">
      <c r="B12" s="529" t="s">
        <v>536</v>
      </c>
      <c r="C12" s="529"/>
      <c r="D12" s="529"/>
      <c r="E12" s="529"/>
      <c r="F12" s="529"/>
      <c r="G12" s="529"/>
      <c r="H12" s="529"/>
    </row>
    <row r="13" spans="1:8" ht="9.4" customHeight="1" x14ac:dyDescent="0.25">
      <c r="B13" s="533"/>
      <c r="C13" s="533"/>
      <c r="D13" s="533"/>
      <c r="E13" s="533"/>
      <c r="F13" s="533"/>
      <c r="G13" s="533"/>
      <c r="H13" s="533"/>
    </row>
    <row r="14" spans="1:8" ht="61.35" customHeight="1" x14ac:dyDescent="0.25">
      <c r="B14" s="529" t="s">
        <v>600</v>
      </c>
      <c r="C14" s="529"/>
      <c r="D14" s="529"/>
      <c r="E14" s="529"/>
      <c r="F14" s="529"/>
      <c r="G14" s="529"/>
      <c r="H14" s="529"/>
    </row>
    <row r="15" spans="1:8" ht="9.4" customHeight="1" x14ac:dyDescent="0.2">
      <c r="B15" s="531"/>
      <c r="C15" s="531"/>
      <c r="D15" s="531"/>
      <c r="E15" s="531"/>
      <c r="F15" s="531"/>
      <c r="G15" s="531"/>
      <c r="H15" s="531"/>
    </row>
    <row r="16" spans="1:8" ht="65.25" customHeight="1" x14ac:dyDescent="0.2">
      <c r="B16" s="531" t="s">
        <v>579</v>
      </c>
      <c r="C16" s="531"/>
      <c r="D16" s="531"/>
      <c r="E16" s="531"/>
      <c r="F16" s="531"/>
      <c r="G16" s="531"/>
      <c r="H16" s="531"/>
    </row>
    <row r="17" spans="2:8" ht="9.4" customHeight="1" x14ac:dyDescent="0.2">
      <c r="B17" s="531"/>
      <c r="C17" s="531"/>
      <c r="D17" s="531"/>
      <c r="E17" s="531"/>
      <c r="F17" s="531"/>
      <c r="G17" s="531"/>
      <c r="H17" s="531"/>
    </row>
    <row r="18" spans="2:8" ht="34.35" customHeight="1" x14ac:dyDescent="0.2">
      <c r="B18" s="531" t="s">
        <v>578</v>
      </c>
      <c r="C18" s="531"/>
      <c r="D18" s="531"/>
      <c r="E18" s="531"/>
      <c r="F18" s="531"/>
      <c r="G18" s="531"/>
      <c r="H18" s="531"/>
    </row>
    <row r="19" spans="2:8" ht="9.4" customHeight="1" x14ac:dyDescent="0.2">
      <c r="B19" s="448"/>
      <c r="C19" s="448"/>
      <c r="D19" s="448"/>
      <c r="E19" s="448"/>
      <c r="F19" s="448"/>
      <c r="G19" s="448"/>
      <c r="H19" s="448"/>
    </row>
    <row r="20" spans="2:8" ht="33" customHeight="1" x14ac:dyDescent="0.2">
      <c r="B20" s="531" t="s">
        <v>551</v>
      </c>
      <c r="C20" s="531"/>
      <c r="D20" s="531"/>
      <c r="E20" s="531"/>
      <c r="F20" s="531"/>
      <c r="G20" s="531"/>
      <c r="H20" s="531"/>
    </row>
  </sheetData>
  <mergeCells count="17">
    <mergeCell ref="C1:H1"/>
    <mergeCell ref="B3:H3"/>
    <mergeCell ref="B4:H4"/>
    <mergeCell ref="B6:H6"/>
    <mergeCell ref="B9:H9"/>
    <mergeCell ref="B7:H7"/>
    <mergeCell ref="B8:H8"/>
    <mergeCell ref="B14:H14"/>
    <mergeCell ref="B10:H10"/>
    <mergeCell ref="B16:H16"/>
    <mergeCell ref="B17:H17"/>
    <mergeCell ref="B20:H20"/>
    <mergeCell ref="B15:H15"/>
    <mergeCell ref="B12:H12"/>
    <mergeCell ref="B11:H11"/>
    <mergeCell ref="B13:H13"/>
    <mergeCell ref="B18:H18"/>
  </mergeCells>
  <phoneticPr fontId="10" type="noConversion"/>
  <pageMargins left="0.43" right="0.45" top="0.65" bottom="1" header="0.5" footer="0.5"/>
  <pageSetup orientation="portrait" cellComments="atEnd" horizontalDpi="4294967294"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2"/>
  <sheetViews>
    <sheetView zoomScaleNormal="100" workbookViewId="0">
      <selection sqref="A1:H1"/>
    </sheetView>
  </sheetViews>
  <sheetFormatPr defaultColWidth="9.140625" defaultRowHeight="12.75" x14ac:dyDescent="0.2"/>
  <cols>
    <col min="1" max="1" width="2" style="2" customWidth="1"/>
    <col min="2" max="2" width="41" style="2" customWidth="1"/>
    <col min="3" max="3" width="14" style="2" hidden="1" customWidth="1"/>
    <col min="4" max="4" width="9.140625" style="2"/>
    <col min="5" max="5" width="10.28515625" style="2" customWidth="1"/>
    <col min="6" max="7" width="9.5703125" style="2" customWidth="1"/>
    <col min="8" max="10" width="9" customWidth="1"/>
    <col min="11" max="16384" width="9.140625" style="2"/>
  </cols>
  <sheetData>
    <row r="1" spans="1:10" s="9" customFormat="1" ht="15.75" x14ac:dyDescent="0.25">
      <c r="A1" s="549" t="s">
        <v>440</v>
      </c>
      <c r="B1" s="549"/>
      <c r="C1" s="549"/>
      <c r="D1" s="549"/>
      <c r="E1" s="549"/>
      <c r="F1" s="549"/>
      <c r="G1" s="549"/>
      <c r="H1" s="549"/>
      <c r="I1"/>
      <c r="J1"/>
    </row>
    <row r="2" spans="1:10" s="9" customFormat="1" ht="15.75" x14ac:dyDescent="0.25">
      <c r="A2" s="549" t="s">
        <v>442</v>
      </c>
      <c r="B2" s="549"/>
      <c r="C2" s="549"/>
      <c r="D2" s="549"/>
      <c r="E2" s="549"/>
      <c r="F2" s="549"/>
      <c r="G2" s="549"/>
      <c r="H2" s="549"/>
      <c r="I2"/>
      <c r="J2"/>
    </row>
    <row r="3" spans="1:10" s="9" customFormat="1" ht="15.75" x14ac:dyDescent="0.25">
      <c r="A3" s="599" t="s">
        <v>249</v>
      </c>
      <c r="B3" s="599"/>
      <c r="C3" s="599"/>
      <c r="D3" s="599"/>
      <c r="E3" s="599"/>
      <c r="F3" s="599"/>
      <c r="G3" s="599"/>
      <c r="H3"/>
      <c r="I3"/>
      <c r="J3"/>
    </row>
    <row r="4" spans="1:10" s="9" customFormat="1" ht="9.75" customHeight="1" x14ac:dyDescent="0.25">
      <c r="B4" s="4"/>
      <c r="H4"/>
      <c r="I4"/>
      <c r="J4"/>
    </row>
    <row r="5" spans="1:10" s="9" customFormat="1" ht="15.75" x14ac:dyDescent="0.25">
      <c r="A5" s="42" t="s">
        <v>89</v>
      </c>
      <c r="B5" s="2" t="s">
        <v>105</v>
      </c>
      <c r="C5" s="26"/>
      <c r="D5" s="96"/>
      <c r="E5" s="97"/>
      <c r="F5" s="97"/>
      <c r="G5" s="97"/>
      <c r="H5"/>
      <c r="I5"/>
      <c r="J5"/>
    </row>
    <row r="6" spans="1:10" s="9" customFormat="1" ht="15.75" x14ac:dyDescent="0.25">
      <c r="A6" s="2"/>
      <c r="B6" s="618"/>
      <c r="C6" s="619"/>
      <c r="D6" s="619"/>
      <c r="E6" s="619"/>
      <c r="F6" s="619"/>
      <c r="G6" s="619"/>
      <c r="H6" s="620"/>
      <c r="I6"/>
      <c r="J6"/>
    </row>
    <row r="7" spans="1:10" s="9" customFormat="1" ht="3.6" customHeight="1" x14ac:dyDescent="0.25">
      <c r="A7" s="2"/>
      <c r="B7" s="2"/>
      <c r="C7" s="2"/>
      <c r="D7" s="2"/>
      <c r="E7" s="2"/>
      <c r="F7" s="2"/>
      <c r="G7" s="2"/>
      <c r="H7" s="2"/>
      <c r="I7"/>
      <c r="J7"/>
    </row>
    <row r="8" spans="1:10" s="9" customFormat="1" ht="14.45" customHeight="1" x14ac:dyDescent="0.25">
      <c r="A8" s="2"/>
      <c r="B8" s="2" t="s">
        <v>4</v>
      </c>
      <c r="C8" s="82"/>
      <c r="D8" s="179" t="s">
        <v>106</v>
      </c>
      <c r="E8" s="179" t="s">
        <v>106</v>
      </c>
      <c r="F8" s="179" t="s">
        <v>106</v>
      </c>
      <c r="G8" s="2"/>
      <c r="H8" s="2"/>
      <c r="I8"/>
      <c r="J8"/>
    </row>
    <row r="9" spans="1:10" s="9" customFormat="1" ht="14.45" customHeight="1" x14ac:dyDescent="0.25">
      <c r="A9" s="42" t="s">
        <v>89</v>
      </c>
      <c r="B9" s="107" t="s">
        <v>223</v>
      </c>
      <c r="C9" s="119"/>
      <c r="D9" s="296"/>
      <c r="E9" s="296"/>
      <c r="F9" s="296"/>
      <c r="G9" s="2"/>
      <c r="H9" s="2"/>
      <c r="I9"/>
      <c r="J9"/>
    </row>
    <row r="10" spans="1:10" s="9" customFormat="1" ht="14.45" customHeight="1" x14ac:dyDescent="0.25">
      <c r="A10" s="42" t="s">
        <v>89</v>
      </c>
      <c r="B10" s="181" t="s">
        <v>463</v>
      </c>
      <c r="C10" s="2"/>
      <c r="D10" s="296"/>
      <c r="E10" s="296"/>
      <c r="F10" s="296"/>
      <c r="G10" s="2"/>
      <c r="H10" s="2"/>
      <c r="I10"/>
      <c r="J10"/>
    </row>
    <row r="11" spans="1:10" s="9" customFormat="1" ht="14.45" customHeight="1" x14ac:dyDescent="0.25">
      <c r="A11" s="49"/>
      <c r="B11" s="211" t="s">
        <v>464</v>
      </c>
      <c r="C11" s="2"/>
      <c r="D11" s="41"/>
      <c r="E11" s="41"/>
      <c r="F11" s="41"/>
      <c r="G11" s="2"/>
      <c r="H11" s="2"/>
      <c r="I11"/>
      <c r="J11"/>
    </row>
    <row r="12" spans="1:10" s="9" customFormat="1" ht="5.65" customHeight="1" x14ac:dyDescent="0.25">
      <c r="A12" s="49"/>
      <c r="B12" s="211"/>
      <c r="C12" s="2"/>
      <c r="D12" s="41"/>
      <c r="E12" s="41"/>
      <c r="F12" s="41"/>
      <c r="G12" s="2"/>
      <c r="H12" s="2"/>
      <c r="I12"/>
      <c r="J12"/>
    </row>
    <row r="13" spans="1:10" ht="51" x14ac:dyDescent="0.2">
      <c r="C13" s="98" t="s">
        <v>183</v>
      </c>
      <c r="D13" s="180" t="s">
        <v>183</v>
      </c>
      <c r="E13" s="180" t="s">
        <v>182</v>
      </c>
      <c r="F13" s="180" t="s">
        <v>181</v>
      </c>
      <c r="G13" s="180" t="s">
        <v>334</v>
      </c>
      <c r="H13" s="180" t="s">
        <v>248</v>
      </c>
    </row>
    <row r="14" spans="1:10" x14ac:dyDescent="0.2">
      <c r="A14" s="49"/>
      <c r="C14" s="22" t="s">
        <v>106</v>
      </c>
      <c r="D14" s="179" t="s">
        <v>106</v>
      </c>
      <c r="E14" s="179" t="s">
        <v>106</v>
      </c>
      <c r="F14" s="179" t="s">
        <v>106</v>
      </c>
      <c r="G14" s="179" t="s">
        <v>106</v>
      </c>
      <c r="H14" s="179" t="s">
        <v>106</v>
      </c>
    </row>
    <row r="15" spans="1:10" x14ac:dyDescent="0.2">
      <c r="A15" s="42" t="s">
        <v>89</v>
      </c>
      <c r="B15" s="5" t="s">
        <v>18</v>
      </c>
    </row>
    <row r="16" spans="1:10" ht="13.5" customHeight="1" x14ac:dyDescent="0.2">
      <c r="B16" s="112" t="s">
        <v>19</v>
      </c>
      <c r="C16" s="50"/>
      <c r="D16" s="343"/>
      <c r="E16" s="343"/>
      <c r="F16" s="343"/>
      <c r="G16" s="344"/>
      <c r="H16" s="343"/>
    </row>
    <row r="17" spans="2:8" x14ac:dyDescent="0.2">
      <c r="B17" s="113" t="s">
        <v>80</v>
      </c>
      <c r="C17" s="50"/>
      <c r="D17" s="343"/>
      <c r="E17" s="343"/>
      <c r="F17" s="343"/>
      <c r="G17" s="344"/>
      <c r="H17" s="343"/>
    </row>
    <row r="18" spans="2:8" x14ac:dyDescent="0.2">
      <c r="B18" s="113" t="s">
        <v>81</v>
      </c>
      <c r="C18" s="50"/>
      <c r="D18" s="343"/>
      <c r="E18" s="343"/>
      <c r="F18" s="343"/>
      <c r="G18" s="344"/>
      <c r="H18" s="343"/>
    </row>
    <row r="19" spans="2:8" x14ac:dyDescent="0.2">
      <c r="B19" s="113" t="s">
        <v>82</v>
      </c>
      <c r="C19" s="50"/>
      <c r="D19" s="343"/>
      <c r="E19" s="343"/>
      <c r="F19" s="343"/>
      <c r="G19" s="344"/>
      <c r="H19" s="343"/>
    </row>
    <row r="20" spans="2:8" x14ac:dyDescent="0.2">
      <c r="B20" s="112" t="s">
        <v>20</v>
      </c>
      <c r="C20" s="50"/>
      <c r="D20" s="343"/>
      <c r="E20" s="343"/>
      <c r="F20" s="343"/>
      <c r="G20" s="344"/>
      <c r="H20" s="343"/>
    </row>
    <row r="21" spans="2:8" x14ac:dyDescent="0.2">
      <c r="B21" s="112" t="s">
        <v>21</v>
      </c>
      <c r="C21" s="50"/>
      <c r="D21" s="343"/>
      <c r="E21" s="343"/>
      <c r="F21" s="343"/>
      <c r="G21" s="344"/>
      <c r="H21" s="343"/>
    </row>
    <row r="22" spans="2:8" x14ac:dyDescent="0.2">
      <c r="B22" s="113" t="s">
        <v>80</v>
      </c>
      <c r="C22" s="50"/>
      <c r="D22" s="343" t="s">
        <v>4</v>
      </c>
      <c r="E22" s="343"/>
      <c r="F22" s="343"/>
      <c r="G22" s="344"/>
      <c r="H22" s="343"/>
    </row>
    <row r="23" spans="2:8" x14ac:dyDescent="0.2">
      <c r="B23" s="113" t="s">
        <v>81</v>
      </c>
      <c r="C23" s="50"/>
      <c r="D23" s="343"/>
      <c r="E23" s="343"/>
      <c r="F23" s="343"/>
      <c r="G23" s="344"/>
      <c r="H23" s="343"/>
    </row>
    <row r="24" spans="2:8" x14ac:dyDescent="0.2">
      <c r="B24" s="112" t="s">
        <v>22</v>
      </c>
      <c r="C24" s="50"/>
      <c r="D24" s="343"/>
      <c r="E24" s="343"/>
      <c r="F24" s="343"/>
      <c r="G24" s="344"/>
      <c r="H24" s="343"/>
    </row>
    <row r="25" spans="2:8" x14ac:dyDescent="0.2">
      <c r="B25" s="113" t="s">
        <v>80</v>
      </c>
      <c r="C25" s="50"/>
      <c r="D25" s="343"/>
      <c r="E25" s="343"/>
      <c r="F25" s="343"/>
      <c r="G25" s="344"/>
      <c r="H25" s="343"/>
    </row>
    <row r="26" spans="2:8" x14ac:dyDescent="0.2">
      <c r="B26" s="113" t="s">
        <v>83</v>
      </c>
      <c r="C26" s="50"/>
      <c r="D26" s="343"/>
      <c r="E26" s="343"/>
      <c r="F26" s="343"/>
      <c r="G26" s="344"/>
      <c r="H26" s="343"/>
    </row>
    <row r="27" spans="2:8" x14ac:dyDescent="0.2">
      <c r="B27" s="5" t="s">
        <v>23</v>
      </c>
    </row>
    <row r="28" spans="2:8" x14ac:dyDescent="0.2">
      <c r="B28" s="112" t="s">
        <v>246</v>
      </c>
    </row>
    <row r="29" spans="2:8" x14ac:dyDescent="0.2">
      <c r="B29" s="113" t="s">
        <v>24</v>
      </c>
      <c r="C29" s="51"/>
      <c r="D29" s="341"/>
      <c r="E29" s="341"/>
      <c r="F29" s="341"/>
      <c r="G29" s="342"/>
      <c r="H29" s="341"/>
    </row>
    <row r="30" spans="2:8" x14ac:dyDescent="0.2">
      <c r="B30" s="113" t="s">
        <v>25</v>
      </c>
      <c r="C30" s="51"/>
      <c r="D30" s="341"/>
      <c r="E30" s="341"/>
      <c r="F30" s="341"/>
      <c r="G30" s="342"/>
      <c r="H30" s="341"/>
    </row>
    <row r="31" spans="2:8" x14ac:dyDescent="0.2">
      <c r="B31" s="113" t="s">
        <v>245</v>
      </c>
      <c r="C31" s="111"/>
      <c r="D31" s="341"/>
      <c r="E31" s="341"/>
      <c r="F31" s="341"/>
      <c r="G31" s="341"/>
      <c r="H31" s="341"/>
    </row>
    <row r="32" spans="2:8" x14ac:dyDescent="0.2">
      <c r="B32" s="112" t="s">
        <v>194</v>
      </c>
      <c r="C32" s="95"/>
      <c r="D32" s="95"/>
      <c r="E32" s="95"/>
      <c r="F32" s="95"/>
      <c r="G32" s="95"/>
    </row>
    <row r="33" spans="2:10" x14ac:dyDescent="0.2">
      <c r="B33" s="113" t="s">
        <v>243</v>
      </c>
    </row>
    <row r="34" spans="2:10" x14ac:dyDescent="0.2">
      <c r="B34" s="114" t="s">
        <v>24</v>
      </c>
      <c r="C34" s="51"/>
      <c r="D34" s="343"/>
      <c r="E34" s="343"/>
      <c r="F34" s="343"/>
      <c r="G34" s="344"/>
      <c r="H34" s="343"/>
    </row>
    <row r="35" spans="2:10" x14ac:dyDescent="0.2">
      <c r="B35" s="114" t="s">
        <v>25</v>
      </c>
      <c r="C35" s="51"/>
      <c r="D35" s="343"/>
      <c r="E35" s="343"/>
      <c r="F35" s="343"/>
      <c r="G35" s="344"/>
      <c r="H35" s="343"/>
    </row>
    <row r="36" spans="2:10" x14ac:dyDescent="0.2">
      <c r="B36" s="114" t="s">
        <v>245</v>
      </c>
      <c r="C36" s="111"/>
      <c r="D36" s="343"/>
      <c r="E36" s="343"/>
      <c r="F36" s="343"/>
      <c r="G36" s="343"/>
      <c r="H36" s="343"/>
    </row>
    <row r="37" spans="2:10" x14ac:dyDescent="0.2">
      <c r="B37" s="113" t="s">
        <v>244</v>
      </c>
      <c r="C37" s="89"/>
      <c r="D37" s="89"/>
      <c r="E37" s="89"/>
      <c r="F37" s="89"/>
      <c r="G37" s="89"/>
    </row>
    <row r="38" spans="2:10" x14ac:dyDescent="0.2">
      <c r="B38" s="114" t="s">
        <v>24</v>
      </c>
      <c r="C38" s="51"/>
      <c r="D38" s="343"/>
      <c r="E38" s="343"/>
      <c r="F38" s="343"/>
      <c r="G38" s="344"/>
      <c r="H38" s="343"/>
    </row>
    <row r="39" spans="2:10" x14ac:dyDescent="0.2">
      <c r="B39" s="114" t="s">
        <v>193</v>
      </c>
      <c r="C39" s="51"/>
      <c r="D39" s="343"/>
      <c r="E39" s="343"/>
      <c r="F39" s="343"/>
      <c r="G39" s="344"/>
      <c r="H39" s="343"/>
    </row>
    <row r="40" spans="2:10" x14ac:dyDescent="0.2">
      <c r="B40" s="114" t="s">
        <v>245</v>
      </c>
      <c r="C40" s="111"/>
      <c r="D40" s="343"/>
      <c r="E40" s="343"/>
      <c r="F40" s="343"/>
      <c r="G40" s="343"/>
      <c r="H40" s="343"/>
    </row>
    <row r="41" spans="2:10" x14ac:dyDescent="0.2">
      <c r="B41" s="114"/>
      <c r="C41" s="111"/>
      <c r="D41" s="95"/>
      <c r="E41" s="95"/>
      <c r="F41" s="95"/>
      <c r="G41" s="95"/>
      <c r="H41" s="99"/>
    </row>
    <row r="42" spans="2:10" x14ac:dyDescent="0.2">
      <c r="B42" s="5" t="s">
        <v>247</v>
      </c>
    </row>
    <row r="43" spans="2:10" x14ac:dyDescent="0.2">
      <c r="B43" s="112" t="s">
        <v>26</v>
      </c>
      <c r="C43" s="51"/>
      <c r="D43" s="338"/>
      <c r="E43" s="338"/>
      <c r="F43" s="338"/>
      <c r="G43" s="339"/>
      <c r="H43" s="340"/>
    </row>
    <row r="44" spans="2:10" ht="13.5" customHeight="1" x14ac:dyDescent="0.2">
      <c r="B44" s="115" t="s">
        <v>27</v>
      </c>
      <c r="C44" s="51"/>
      <c r="D44" s="338"/>
      <c r="E44" s="338"/>
      <c r="F44" s="338"/>
      <c r="G44" s="339"/>
      <c r="H44" s="340"/>
    </row>
    <row r="45" spans="2:10" x14ac:dyDescent="0.2">
      <c r="B45" s="112" t="s">
        <v>28</v>
      </c>
      <c r="C45" s="51"/>
      <c r="D45" s="338"/>
      <c r="E45" s="338"/>
      <c r="F45" s="338"/>
      <c r="G45" s="339"/>
      <c r="H45" s="340"/>
    </row>
    <row r="46" spans="2:10" x14ac:dyDescent="0.2">
      <c r="B46" s="112" t="s">
        <v>29</v>
      </c>
      <c r="C46" s="51"/>
      <c r="D46" s="338"/>
      <c r="E46" s="338"/>
      <c r="F46" s="338"/>
      <c r="G46" s="339"/>
      <c r="H46" s="340"/>
    </row>
    <row r="47" spans="2:10" ht="8.25" customHeight="1" x14ac:dyDescent="0.2">
      <c r="C47"/>
      <c r="D47"/>
      <c r="E47"/>
      <c r="H47" s="2"/>
      <c r="I47" s="2"/>
      <c r="J47" s="2"/>
    </row>
    <row r="48" spans="2:10" x14ac:dyDescent="0.2">
      <c r="B48" s="2" t="s">
        <v>229</v>
      </c>
    </row>
    <row r="49" spans="2:8" ht="13.5" customHeight="1" x14ac:dyDescent="0.2">
      <c r="B49" s="551"/>
      <c r="C49" s="552"/>
      <c r="D49" s="552"/>
      <c r="E49" s="552"/>
      <c r="F49" s="552"/>
      <c r="G49" s="552"/>
      <c r="H49" s="553"/>
    </row>
    <row r="50" spans="2:8" ht="13.5" customHeight="1" x14ac:dyDescent="0.2">
      <c r="B50" s="554"/>
      <c r="C50" s="555"/>
      <c r="D50" s="555"/>
      <c r="E50" s="555"/>
      <c r="F50" s="555"/>
      <c r="G50" s="555"/>
      <c r="H50" s="556"/>
    </row>
    <row r="51" spans="2:8" ht="13.5" customHeight="1" x14ac:dyDescent="0.2">
      <c r="B51" s="554"/>
      <c r="C51" s="555"/>
      <c r="D51" s="555"/>
      <c r="E51" s="555"/>
      <c r="F51" s="555"/>
      <c r="G51" s="555"/>
      <c r="H51" s="556"/>
    </row>
    <row r="52" spans="2:8" ht="13.5" customHeight="1" x14ac:dyDescent="0.2">
      <c r="B52" s="557"/>
      <c r="C52" s="558"/>
      <c r="D52" s="558"/>
      <c r="E52" s="558"/>
      <c r="F52" s="558"/>
      <c r="G52" s="558"/>
      <c r="H52" s="559"/>
    </row>
  </sheetData>
  <sheetProtection password="CC1A" sheet="1" objects="1" scenarios="1" insertColumns="0" insertRows="0"/>
  <mergeCells count="5">
    <mergeCell ref="A3:G3"/>
    <mergeCell ref="B49:H52"/>
    <mergeCell ref="A2:H2"/>
    <mergeCell ref="B6:H6"/>
    <mergeCell ref="A1:H1"/>
  </mergeCells>
  <phoneticPr fontId="10" type="noConversion"/>
  <pageMargins left="0.75" right="0.5" top="0.5" bottom="0.5" header="0.5" footer="0.5"/>
  <pageSetup orientation="portrait" r:id="rId1"/>
  <headerFooter alignWithMargins="0">
    <oddFooter>&amp;L&amp;"Garamond,Regular"Revised October 2018
&amp;C&amp;"Garamond,Regular"9</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3"/>
  <sheetViews>
    <sheetView zoomScaleNormal="100" workbookViewId="0">
      <selection sqref="A1:F1"/>
    </sheetView>
  </sheetViews>
  <sheetFormatPr defaultColWidth="9.140625" defaultRowHeight="12.75" x14ac:dyDescent="0.2"/>
  <cols>
    <col min="1" max="1" width="3.140625" style="18" customWidth="1"/>
    <col min="2" max="2" width="21.42578125" style="18" customWidth="1"/>
    <col min="3" max="3" width="16.85546875" style="19" customWidth="1"/>
    <col min="4" max="6" width="16.85546875" style="18" customWidth="1"/>
    <col min="7" max="7" width="7.140625" style="18" customWidth="1"/>
    <col min="8" max="16384" width="9.140625" style="18"/>
  </cols>
  <sheetData>
    <row r="1" spans="1:7" ht="15.75" x14ac:dyDescent="0.25">
      <c r="A1" s="536" t="s">
        <v>326</v>
      </c>
      <c r="B1" s="536"/>
      <c r="C1" s="536"/>
      <c r="D1" s="536"/>
      <c r="E1" s="536"/>
      <c r="F1" s="536"/>
      <c r="G1" s="118"/>
    </row>
    <row r="2" spans="1:7" ht="15.75" x14ac:dyDescent="0.25">
      <c r="A2" s="536" t="s">
        <v>465</v>
      </c>
      <c r="B2" s="536"/>
      <c r="C2" s="536"/>
      <c r="D2" s="536"/>
      <c r="E2" s="536"/>
      <c r="F2" s="536"/>
      <c r="G2" s="118"/>
    </row>
    <row r="3" spans="1:7" x14ac:dyDescent="0.2">
      <c r="A3" s="20"/>
      <c r="B3" s="20"/>
      <c r="C3" s="20"/>
      <c r="D3" s="20"/>
      <c r="E3" s="20"/>
    </row>
    <row r="4" spans="1:7" x14ac:dyDescent="0.2">
      <c r="B4" s="2"/>
      <c r="C4" s="177" t="s">
        <v>108</v>
      </c>
      <c r="D4" s="177" t="s">
        <v>109</v>
      </c>
      <c r="E4" s="182" t="s">
        <v>116</v>
      </c>
      <c r="F4" s="177" t="s">
        <v>334</v>
      </c>
    </row>
    <row r="5" spans="1:7" x14ac:dyDescent="0.2">
      <c r="C5" s="178" t="s">
        <v>111</v>
      </c>
      <c r="D5" s="178" t="s">
        <v>111</v>
      </c>
      <c r="E5" s="183" t="s">
        <v>111</v>
      </c>
      <c r="F5" s="178"/>
    </row>
    <row r="6" spans="1:7" x14ac:dyDescent="0.2">
      <c r="C6" s="265" t="s">
        <v>106</v>
      </c>
      <c r="D6" s="265" t="s">
        <v>106</v>
      </c>
      <c r="E6" s="265" t="s">
        <v>106</v>
      </c>
      <c r="F6" s="184" t="s">
        <v>106</v>
      </c>
    </row>
    <row r="7" spans="1:7" x14ac:dyDescent="0.2">
      <c r="C7" s="34"/>
      <c r="D7" s="34"/>
      <c r="E7" s="34"/>
    </row>
    <row r="8" spans="1:7" x14ac:dyDescent="0.2">
      <c r="A8" s="23" t="s">
        <v>89</v>
      </c>
      <c r="B8" s="33" t="s">
        <v>320</v>
      </c>
      <c r="C8" s="39"/>
      <c r="D8" s="32"/>
      <c r="E8" s="32"/>
    </row>
    <row r="9" spans="1:7" x14ac:dyDescent="0.2">
      <c r="B9" s="18" t="s">
        <v>322</v>
      </c>
      <c r="C9" s="345"/>
      <c r="D9" s="345"/>
      <c r="E9" s="329"/>
      <c r="F9" s="329"/>
    </row>
    <row r="10" spans="1:7" x14ac:dyDescent="0.2">
      <c r="B10" s="18" t="s">
        <v>323</v>
      </c>
      <c r="C10" s="345"/>
      <c r="D10" s="345"/>
      <c r="E10" s="329"/>
      <c r="F10" s="329"/>
    </row>
    <row r="11" spans="1:7" x14ac:dyDescent="0.2">
      <c r="B11" s="18" t="s">
        <v>324</v>
      </c>
      <c r="C11" s="345"/>
      <c r="D11" s="345"/>
      <c r="E11" s="329"/>
      <c r="F11" s="329"/>
    </row>
    <row r="12" spans="1:7" x14ac:dyDescent="0.2">
      <c r="B12" s="18" t="s">
        <v>325</v>
      </c>
      <c r="C12" s="345"/>
      <c r="D12" s="345"/>
      <c r="E12" s="329"/>
      <c r="F12" s="329"/>
    </row>
    <row r="13" spans="1:7" x14ac:dyDescent="0.2">
      <c r="B13" s="18" t="s">
        <v>230</v>
      </c>
      <c r="C13" s="345"/>
      <c r="D13" s="345"/>
      <c r="E13" s="329"/>
      <c r="F13" s="329"/>
    </row>
    <row r="14" spans="1:7" x14ac:dyDescent="0.2">
      <c r="B14" s="18" t="s">
        <v>328</v>
      </c>
      <c r="C14" s="345"/>
      <c r="D14" s="345"/>
      <c r="E14" s="329"/>
      <c r="F14" s="329"/>
    </row>
    <row r="15" spans="1:7" x14ac:dyDescent="0.2">
      <c r="B15" s="18" t="s">
        <v>537</v>
      </c>
      <c r="C15" s="345"/>
      <c r="D15" s="345"/>
      <c r="E15" s="329"/>
      <c r="F15" s="329"/>
    </row>
    <row r="16" spans="1:7" x14ac:dyDescent="0.2">
      <c r="B16" s="166"/>
      <c r="C16" s="345"/>
      <c r="D16" s="345"/>
      <c r="E16" s="329"/>
      <c r="F16" s="329"/>
    </row>
    <row r="17" spans="1:6" x14ac:dyDescent="0.2">
      <c r="B17" s="166"/>
      <c r="C17" s="345"/>
      <c r="D17" s="345"/>
      <c r="E17" s="329"/>
      <c r="F17" s="329"/>
    </row>
    <row r="18" spans="1:6" x14ac:dyDescent="0.2">
      <c r="B18" s="166"/>
      <c r="C18" s="345"/>
      <c r="D18" s="345"/>
      <c r="E18" s="329"/>
      <c r="F18" s="329"/>
    </row>
    <row r="19" spans="1:6" x14ac:dyDescent="0.2">
      <c r="B19" s="18" t="s">
        <v>125</v>
      </c>
      <c r="C19" s="346">
        <f t="shared" ref="C19:F19" si="0">SUM(C9:C18)</f>
        <v>0</v>
      </c>
      <c r="D19" s="346">
        <f t="shared" si="0"/>
        <v>0</v>
      </c>
      <c r="E19" s="346">
        <f t="shared" si="0"/>
        <v>0</v>
      </c>
      <c r="F19" s="346">
        <f t="shared" si="0"/>
        <v>0</v>
      </c>
    </row>
    <row r="20" spans="1:6" x14ac:dyDescent="0.2">
      <c r="B20" s="33" t="s">
        <v>455</v>
      </c>
      <c r="C20" s="35"/>
      <c r="D20" s="35"/>
      <c r="E20" s="35"/>
      <c r="F20" s="35"/>
    </row>
    <row r="21" spans="1:6" x14ac:dyDescent="0.2">
      <c r="C21" s="347"/>
      <c r="D21" s="347"/>
      <c r="E21" s="347"/>
      <c r="F21" s="347"/>
    </row>
    <row r="22" spans="1:6" ht="8.25" customHeight="1" x14ac:dyDescent="0.2">
      <c r="C22" s="35"/>
      <c r="D22" s="35"/>
      <c r="E22" s="35"/>
      <c r="F22" s="24"/>
    </row>
    <row r="23" spans="1:6" x14ac:dyDescent="0.2">
      <c r="A23" s="23" t="s">
        <v>89</v>
      </c>
      <c r="B23" s="33" t="s">
        <v>321</v>
      </c>
      <c r="C23" s="39"/>
      <c r="D23" s="32"/>
      <c r="E23" s="32"/>
    </row>
    <row r="24" spans="1:6" x14ac:dyDescent="0.2">
      <c r="A24" s="33"/>
      <c r="C24" s="34"/>
      <c r="D24" s="34"/>
      <c r="E24" s="34"/>
    </row>
    <row r="25" spans="1:6" ht="13.5" customHeight="1" x14ac:dyDescent="0.2">
      <c r="B25" s="18" t="s">
        <v>122</v>
      </c>
      <c r="C25" s="345"/>
      <c r="D25" s="329"/>
      <c r="E25" s="329"/>
      <c r="F25" s="329"/>
    </row>
    <row r="26" spans="1:6" x14ac:dyDescent="0.2">
      <c r="B26" s="18" t="s">
        <v>114</v>
      </c>
      <c r="C26" s="345"/>
      <c r="D26" s="329"/>
      <c r="E26" s="329"/>
      <c r="F26" s="329"/>
    </row>
    <row r="27" spans="1:6" x14ac:dyDescent="0.2">
      <c r="B27" s="18" t="s">
        <v>123</v>
      </c>
      <c r="C27" s="345"/>
      <c r="D27" s="329"/>
      <c r="E27" s="329"/>
      <c r="F27" s="329"/>
    </row>
    <row r="28" spans="1:6" s="142" customFormat="1" x14ac:dyDescent="0.2">
      <c r="B28" s="143" t="s">
        <v>124</v>
      </c>
      <c r="C28" s="345"/>
      <c r="D28" s="329"/>
      <c r="E28" s="329"/>
      <c r="F28" s="329"/>
    </row>
    <row r="29" spans="1:6" x14ac:dyDescent="0.2">
      <c r="B29" s="18" t="s">
        <v>537</v>
      </c>
      <c r="C29" s="345"/>
      <c r="D29" s="329"/>
      <c r="E29" s="329"/>
      <c r="F29" s="329"/>
    </row>
    <row r="30" spans="1:6" x14ac:dyDescent="0.2">
      <c r="B30" s="166"/>
      <c r="C30" s="345"/>
      <c r="D30" s="329"/>
      <c r="E30" s="329"/>
      <c r="F30" s="329"/>
    </row>
    <row r="31" spans="1:6" x14ac:dyDescent="0.2">
      <c r="B31" s="166"/>
      <c r="C31" s="345"/>
      <c r="D31" s="329"/>
      <c r="E31" s="329"/>
      <c r="F31" s="329"/>
    </row>
    <row r="32" spans="1:6" x14ac:dyDescent="0.2">
      <c r="B32" s="166"/>
      <c r="C32" s="345"/>
      <c r="D32" s="329"/>
      <c r="E32" s="329"/>
      <c r="F32" s="329"/>
    </row>
    <row r="33" spans="1:6" x14ac:dyDescent="0.2">
      <c r="B33" s="166"/>
      <c r="C33" s="345"/>
      <c r="D33" s="329"/>
      <c r="E33" s="329"/>
      <c r="F33" s="329"/>
    </row>
    <row r="34" spans="1:6" x14ac:dyDescent="0.2">
      <c r="B34" s="18" t="s">
        <v>125</v>
      </c>
      <c r="C34" s="346">
        <f t="shared" ref="C34:F34" si="1">SUM(C25:C33)</f>
        <v>0</v>
      </c>
      <c r="D34" s="346">
        <f t="shared" si="1"/>
        <v>0</v>
      </c>
      <c r="E34" s="346">
        <f t="shared" si="1"/>
        <v>0</v>
      </c>
      <c r="F34" s="346">
        <f t="shared" si="1"/>
        <v>0</v>
      </c>
    </row>
    <row r="35" spans="1:6" ht="7.5" customHeight="1" x14ac:dyDescent="0.2">
      <c r="C35" s="35"/>
      <c r="D35" s="35"/>
      <c r="E35" s="35"/>
      <c r="F35" s="24"/>
    </row>
    <row r="36" spans="1:6" x14ac:dyDescent="0.2">
      <c r="A36" s="23" t="s">
        <v>89</v>
      </c>
      <c r="B36" s="33" t="s">
        <v>330</v>
      </c>
      <c r="C36" s="39"/>
      <c r="D36" s="32"/>
      <c r="E36" s="32"/>
    </row>
    <row r="37" spans="1:6" ht="13.5" customHeight="1" x14ac:dyDescent="0.2">
      <c r="B37" s="18" t="s">
        <v>331</v>
      </c>
      <c r="C37" s="345"/>
      <c r="D37" s="345"/>
      <c r="E37" s="329"/>
      <c r="F37" s="329"/>
    </row>
    <row r="38" spans="1:6" ht="13.5" customHeight="1" x14ac:dyDescent="0.2">
      <c r="B38" s="18" t="s">
        <v>332</v>
      </c>
      <c r="C38" s="345"/>
      <c r="D38" s="345"/>
      <c r="E38" s="329"/>
      <c r="F38" s="329"/>
    </row>
    <row r="39" spans="1:6" ht="13.5" customHeight="1" x14ac:dyDescent="0.2">
      <c r="B39" s="18" t="s">
        <v>569</v>
      </c>
      <c r="C39" s="345"/>
      <c r="D39" s="345"/>
      <c r="E39" s="329"/>
      <c r="F39" s="329"/>
    </row>
    <row r="40" spans="1:6" ht="13.5" customHeight="1" x14ac:dyDescent="0.2">
      <c r="B40" s="18" t="s">
        <v>537</v>
      </c>
      <c r="C40" s="345"/>
      <c r="D40" s="345"/>
      <c r="E40" s="329"/>
      <c r="F40" s="329"/>
    </row>
    <row r="41" spans="1:6" ht="13.5" customHeight="1" x14ac:dyDescent="0.2">
      <c r="B41" s="166"/>
      <c r="C41" s="345"/>
      <c r="D41" s="345"/>
      <c r="E41" s="329"/>
      <c r="F41" s="329"/>
    </row>
    <row r="42" spans="1:6" ht="13.5" customHeight="1" x14ac:dyDescent="0.2">
      <c r="B42" s="166"/>
      <c r="C42" s="345"/>
      <c r="D42" s="345"/>
      <c r="E42" s="329"/>
      <c r="F42" s="329"/>
    </row>
    <row r="43" spans="1:6" ht="13.5" customHeight="1" x14ac:dyDescent="0.2">
      <c r="B43" s="166"/>
      <c r="C43" s="345"/>
      <c r="D43" s="345"/>
      <c r="E43" s="329"/>
      <c r="F43" s="329"/>
    </row>
    <row r="44" spans="1:6" ht="13.5" customHeight="1" x14ac:dyDescent="0.2">
      <c r="B44" s="166"/>
      <c r="C44" s="345"/>
      <c r="D44" s="345"/>
      <c r="E44" s="329"/>
      <c r="F44" s="329"/>
    </row>
    <row r="45" spans="1:6" ht="13.5" customHeight="1" x14ac:dyDescent="0.2">
      <c r="B45" s="166"/>
      <c r="C45" s="345"/>
      <c r="D45" s="345"/>
      <c r="E45" s="329"/>
      <c r="F45" s="329"/>
    </row>
    <row r="46" spans="1:6" ht="13.5" customHeight="1" x14ac:dyDescent="0.2">
      <c r="B46" s="166"/>
      <c r="C46" s="345"/>
      <c r="D46" s="345"/>
      <c r="E46" s="329"/>
      <c r="F46" s="329"/>
    </row>
    <row r="47" spans="1:6" ht="13.5" customHeight="1" x14ac:dyDescent="0.2">
      <c r="B47" s="18" t="s">
        <v>125</v>
      </c>
      <c r="C47" s="346">
        <f>SUM(C37:C46)</f>
        <v>0</v>
      </c>
      <c r="D47" s="346">
        <f>SUM(D37:D46)</f>
        <v>0</v>
      </c>
      <c r="E47" s="346">
        <f>SUM(E37:E46)</f>
        <v>0</v>
      </c>
      <c r="F47" s="346">
        <f>SUM(F37:F46)</f>
        <v>0</v>
      </c>
    </row>
    <row r="48" spans="1:6" ht="12.2" customHeight="1" x14ac:dyDescent="0.2"/>
    <row r="49" spans="1:6" x14ac:dyDescent="0.2">
      <c r="A49" s="2" t="s">
        <v>229</v>
      </c>
    </row>
    <row r="50" spans="1:6" x14ac:dyDescent="0.2">
      <c r="A50" s="600"/>
      <c r="B50" s="601"/>
      <c r="C50" s="601"/>
      <c r="D50" s="601"/>
      <c r="E50" s="601"/>
      <c r="F50" s="602"/>
    </row>
    <row r="51" spans="1:6" x14ac:dyDescent="0.2">
      <c r="A51" s="603"/>
      <c r="B51" s="604"/>
      <c r="C51" s="604"/>
      <c r="D51" s="604"/>
      <c r="E51" s="604"/>
      <c r="F51" s="605"/>
    </row>
    <row r="52" spans="1:6" x14ac:dyDescent="0.2">
      <c r="A52" s="603"/>
      <c r="B52" s="604"/>
      <c r="C52" s="604"/>
      <c r="D52" s="604"/>
      <c r="E52" s="604"/>
      <c r="F52" s="605"/>
    </row>
    <row r="53" spans="1:6" x14ac:dyDescent="0.2">
      <c r="A53" s="606"/>
      <c r="B53" s="607"/>
      <c r="C53" s="607"/>
      <c r="D53" s="607"/>
      <c r="E53" s="607"/>
      <c r="F53" s="608"/>
    </row>
  </sheetData>
  <sheetProtection password="CC1A" sheet="1" objects="1" scenarios="1" insertColumns="0" insertRows="0"/>
  <mergeCells count="3">
    <mergeCell ref="A50:F53"/>
    <mergeCell ref="A1:F1"/>
    <mergeCell ref="A2:F2"/>
  </mergeCells>
  <pageMargins left="0.75" right="0.5" top="0.5" bottom="1" header="0.5" footer="0.5"/>
  <pageSetup orientation="portrait" r:id="rId1"/>
  <headerFooter alignWithMargins="0">
    <oddFooter>&amp;L&amp;"Garamond,Regular"Revised October 2018&amp;C&amp;"Garamond,Regular"10</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4"/>
  <sheetViews>
    <sheetView zoomScaleNormal="100" workbookViewId="0">
      <selection sqref="A1:K1"/>
    </sheetView>
  </sheetViews>
  <sheetFormatPr defaultColWidth="9.140625" defaultRowHeight="12.75" x14ac:dyDescent="0.2"/>
  <cols>
    <col min="1" max="1" width="1.5703125" style="18" customWidth="1"/>
    <col min="2" max="3" width="13.42578125" style="18" customWidth="1"/>
    <col min="4" max="5" width="7.42578125" style="19" customWidth="1"/>
    <col min="6" max="11" width="7.42578125" style="18" customWidth="1"/>
    <col min="12" max="16384" width="9.140625" style="18"/>
  </cols>
  <sheetData>
    <row r="1" spans="1:12" ht="15.75" x14ac:dyDescent="0.25">
      <c r="A1" s="536" t="s">
        <v>326</v>
      </c>
      <c r="B1" s="536"/>
      <c r="C1" s="536"/>
      <c r="D1" s="536"/>
      <c r="E1" s="536"/>
      <c r="F1" s="536"/>
      <c r="G1" s="536"/>
      <c r="H1" s="536"/>
      <c r="I1" s="536"/>
      <c r="J1" s="536"/>
      <c r="K1" s="536"/>
    </row>
    <row r="2" spans="1:12" ht="15.75" x14ac:dyDescent="0.25">
      <c r="A2" s="536" t="s">
        <v>333</v>
      </c>
      <c r="B2" s="536"/>
      <c r="C2" s="536"/>
      <c r="D2" s="536"/>
      <c r="E2" s="536"/>
      <c r="F2" s="536"/>
      <c r="G2" s="536"/>
      <c r="H2" s="536"/>
      <c r="I2" s="536"/>
      <c r="J2" s="536"/>
      <c r="K2" s="536"/>
    </row>
    <row r="3" spans="1:12" ht="7.35" customHeight="1" x14ac:dyDescent="0.25">
      <c r="A3" s="227"/>
      <c r="B3" s="227"/>
      <c r="C3" s="227"/>
      <c r="D3" s="227"/>
      <c r="E3" s="227"/>
      <c r="F3" s="227"/>
      <c r="G3" s="227"/>
      <c r="H3" s="227"/>
      <c r="I3" s="227"/>
      <c r="J3" s="227"/>
      <c r="K3" s="227"/>
    </row>
    <row r="4" spans="1:12" x14ac:dyDescent="0.2">
      <c r="B4" s="2"/>
      <c r="C4" s="2"/>
      <c r="D4" s="627" t="s">
        <v>108</v>
      </c>
      <c r="E4" s="627"/>
      <c r="F4" s="185" t="s">
        <v>109</v>
      </c>
      <c r="G4" s="185"/>
      <c r="H4" s="185" t="s">
        <v>116</v>
      </c>
      <c r="I4" s="185"/>
      <c r="J4" s="627" t="s">
        <v>334</v>
      </c>
      <c r="K4" s="627"/>
    </row>
    <row r="5" spans="1:12" x14ac:dyDescent="0.2">
      <c r="D5" s="628" t="s">
        <v>111</v>
      </c>
      <c r="E5" s="628"/>
      <c r="F5" s="186" t="s">
        <v>111</v>
      </c>
      <c r="G5" s="186"/>
      <c r="H5" s="625" t="s">
        <v>111</v>
      </c>
      <c r="I5" s="626"/>
      <c r="J5" s="188"/>
      <c r="K5" s="187"/>
    </row>
    <row r="6" spans="1:12" x14ac:dyDescent="0.2">
      <c r="D6" s="629" t="s">
        <v>106</v>
      </c>
      <c r="E6" s="629"/>
      <c r="F6" s="629" t="s">
        <v>106</v>
      </c>
      <c r="G6" s="629"/>
      <c r="H6" s="629" t="s">
        <v>106</v>
      </c>
      <c r="I6" s="629"/>
      <c r="J6" s="629" t="s">
        <v>106</v>
      </c>
      <c r="K6" s="629"/>
    </row>
    <row r="7" spans="1:12" x14ac:dyDescent="0.2">
      <c r="D7" s="231" t="s">
        <v>120</v>
      </c>
      <c r="E7" s="231" t="s">
        <v>121</v>
      </c>
      <c r="F7" s="232" t="s">
        <v>120</v>
      </c>
      <c r="G7" s="232" t="s">
        <v>121</v>
      </c>
      <c r="H7" s="232" t="s">
        <v>120</v>
      </c>
      <c r="I7" s="232" t="s">
        <v>121</v>
      </c>
      <c r="J7" s="232" t="s">
        <v>120</v>
      </c>
      <c r="K7" s="232" t="s">
        <v>121</v>
      </c>
      <c r="L7" s="36"/>
    </row>
    <row r="8" spans="1:12" x14ac:dyDescent="0.2">
      <c r="A8" s="23" t="s">
        <v>89</v>
      </c>
      <c r="B8" s="33" t="s">
        <v>538</v>
      </c>
      <c r="C8" s="33"/>
      <c r="D8" s="39"/>
      <c r="E8" s="39"/>
      <c r="F8" s="32"/>
      <c r="G8" s="32"/>
      <c r="H8" s="32"/>
      <c r="I8" s="32"/>
      <c r="J8" s="32"/>
      <c r="K8" s="32"/>
      <c r="L8" s="36"/>
    </row>
    <row r="9" spans="1:12" x14ac:dyDescent="0.2">
      <c r="B9" s="18" t="s">
        <v>122</v>
      </c>
      <c r="D9" s="345"/>
      <c r="E9" s="345"/>
      <c r="F9" s="329"/>
      <c r="G9" s="329"/>
      <c r="H9" s="329"/>
      <c r="I9" s="329"/>
      <c r="J9" s="329"/>
      <c r="K9" s="329"/>
      <c r="L9" s="36"/>
    </row>
    <row r="10" spans="1:12" x14ac:dyDescent="0.2">
      <c r="B10" s="18" t="s">
        <v>114</v>
      </c>
      <c r="D10" s="345"/>
      <c r="E10" s="345"/>
      <c r="F10" s="329"/>
      <c r="G10" s="329"/>
      <c r="H10" s="329"/>
      <c r="I10" s="329"/>
      <c r="J10" s="329"/>
      <c r="K10" s="329"/>
      <c r="L10" s="36"/>
    </row>
    <row r="11" spans="1:12" x14ac:dyDescent="0.2">
      <c r="B11" s="18" t="s">
        <v>123</v>
      </c>
      <c r="D11" s="345"/>
      <c r="E11" s="345"/>
      <c r="F11" s="329"/>
      <c r="G11" s="329"/>
      <c r="H11" s="329"/>
      <c r="I11" s="329"/>
      <c r="J11" s="329"/>
      <c r="K11" s="329"/>
      <c r="L11" s="36"/>
    </row>
    <row r="12" spans="1:12" x14ac:dyDescent="0.2">
      <c r="B12" s="18" t="s">
        <v>124</v>
      </c>
      <c r="D12" s="345"/>
      <c r="E12" s="345"/>
      <c r="F12" s="329"/>
      <c r="G12" s="329"/>
      <c r="H12" s="329"/>
      <c r="I12" s="329"/>
      <c r="J12" s="329"/>
      <c r="K12" s="329"/>
      <c r="L12" s="36"/>
    </row>
    <row r="13" spans="1:12" x14ac:dyDescent="0.2">
      <c r="B13" s="18" t="s">
        <v>329</v>
      </c>
      <c r="D13" s="345"/>
      <c r="E13" s="345"/>
      <c r="F13" s="329"/>
      <c r="G13" s="329"/>
      <c r="H13" s="329"/>
      <c r="I13" s="329"/>
      <c r="J13" s="329"/>
      <c r="K13" s="329"/>
      <c r="L13" s="36"/>
    </row>
    <row r="14" spans="1:12" x14ac:dyDescent="0.2">
      <c r="B14" s="18" t="s">
        <v>75</v>
      </c>
      <c r="D14" s="345"/>
      <c r="E14" s="345"/>
      <c r="F14" s="329"/>
      <c r="G14" s="329"/>
      <c r="H14" s="329"/>
      <c r="I14" s="329"/>
      <c r="J14" s="329"/>
      <c r="K14" s="329"/>
      <c r="L14" s="36"/>
    </row>
    <row r="15" spans="1:12" x14ac:dyDescent="0.2">
      <c r="B15" s="18" t="s">
        <v>125</v>
      </c>
      <c r="D15" s="346">
        <f t="shared" ref="D15:K15" si="0">SUM(D9:D14)</f>
        <v>0</v>
      </c>
      <c r="E15" s="346">
        <f t="shared" si="0"/>
        <v>0</v>
      </c>
      <c r="F15" s="346">
        <f t="shared" si="0"/>
        <v>0</v>
      </c>
      <c r="G15" s="346">
        <f t="shared" si="0"/>
        <v>0</v>
      </c>
      <c r="H15" s="346">
        <f t="shared" si="0"/>
        <v>0</v>
      </c>
      <c r="I15" s="346">
        <f t="shared" si="0"/>
        <v>0</v>
      </c>
      <c r="J15" s="346">
        <f t="shared" si="0"/>
        <v>0</v>
      </c>
      <c r="K15" s="346">
        <f t="shared" si="0"/>
        <v>0</v>
      </c>
      <c r="L15" s="36"/>
    </row>
    <row r="16" spans="1:12" x14ac:dyDescent="0.2">
      <c r="A16" s="23" t="s">
        <v>89</v>
      </c>
      <c r="B16" s="33" t="s">
        <v>539</v>
      </c>
      <c r="C16" s="33"/>
      <c r="D16" s="39"/>
      <c r="E16" s="39"/>
      <c r="F16" s="32"/>
      <c r="G16" s="32"/>
      <c r="H16" s="32"/>
      <c r="I16" s="32"/>
      <c r="J16" s="32"/>
      <c r="K16" s="32"/>
      <c r="L16" s="36"/>
    </row>
    <row r="17" spans="1:12" x14ac:dyDescent="0.2">
      <c r="B17" s="18" t="s">
        <v>122</v>
      </c>
      <c r="D17" s="345"/>
      <c r="E17" s="345"/>
      <c r="F17" s="329"/>
      <c r="G17" s="329"/>
      <c r="H17" s="329"/>
      <c r="I17" s="329"/>
      <c r="J17" s="329"/>
      <c r="K17" s="329"/>
      <c r="L17" s="36"/>
    </row>
    <row r="18" spans="1:12" x14ac:dyDescent="0.2">
      <c r="B18" s="18" t="s">
        <v>114</v>
      </c>
      <c r="D18" s="345"/>
      <c r="E18" s="345"/>
      <c r="F18" s="329"/>
      <c r="G18" s="329"/>
      <c r="H18" s="329"/>
      <c r="I18" s="329"/>
      <c r="J18" s="329"/>
      <c r="K18" s="329"/>
      <c r="L18" s="36"/>
    </row>
    <row r="19" spans="1:12" x14ac:dyDescent="0.2">
      <c r="B19" s="18" t="s">
        <v>123</v>
      </c>
      <c r="D19" s="345"/>
      <c r="E19" s="345"/>
      <c r="F19" s="329"/>
      <c r="G19" s="329"/>
      <c r="H19" s="329"/>
      <c r="I19" s="329"/>
      <c r="J19" s="329"/>
      <c r="K19" s="329"/>
      <c r="L19" s="36"/>
    </row>
    <row r="20" spans="1:12" x14ac:dyDescent="0.2">
      <c r="B20" s="18" t="s">
        <v>124</v>
      </c>
      <c r="D20" s="345"/>
      <c r="E20" s="345"/>
      <c r="F20" s="329"/>
      <c r="G20" s="329"/>
      <c r="H20" s="329"/>
      <c r="I20" s="329"/>
      <c r="J20" s="329"/>
      <c r="K20" s="329"/>
      <c r="L20" s="36"/>
    </row>
    <row r="21" spans="1:12" x14ac:dyDescent="0.2">
      <c r="B21" s="18" t="s">
        <v>329</v>
      </c>
      <c r="D21" s="345"/>
      <c r="E21" s="345"/>
      <c r="F21" s="329"/>
      <c r="G21" s="329"/>
      <c r="H21" s="329"/>
      <c r="I21" s="329"/>
      <c r="J21" s="329"/>
      <c r="K21" s="329"/>
      <c r="L21" s="36"/>
    </row>
    <row r="22" spans="1:12" x14ac:dyDescent="0.2">
      <c r="B22" s="18" t="s">
        <v>75</v>
      </c>
      <c r="D22" s="345"/>
      <c r="E22" s="345"/>
      <c r="F22" s="329"/>
      <c r="G22" s="329"/>
      <c r="H22" s="329"/>
      <c r="I22" s="329"/>
      <c r="J22" s="329"/>
      <c r="K22" s="329"/>
      <c r="L22" s="36"/>
    </row>
    <row r="23" spans="1:12" x14ac:dyDescent="0.2">
      <c r="B23" s="18" t="s">
        <v>125</v>
      </c>
      <c r="D23" s="346">
        <f t="shared" ref="D23:K23" si="1">SUM(D17:D22)</f>
        <v>0</v>
      </c>
      <c r="E23" s="346">
        <f t="shared" si="1"/>
        <v>0</v>
      </c>
      <c r="F23" s="346">
        <f t="shared" si="1"/>
        <v>0</v>
      </c>
      <c r="G23" s="346">
        <f t="shared" si="1"/>
        <v>0</v>
      </c>
      <c r="H23" s="346">
        <f t="shared" si="1"/>
        <v>0</v>
      </c>
      <c r="I23" s="346">
        <f t="shared" si="1"/>
        <v>0</v>
      </c>
      <c r="J23" s="346">
        <f t="shared" si="1"/>
        <v>0</v>
      </c>
      <c r="K23" s="346">
        <f t="shared" si="1"/>
        <v>0</v>
      </c>
    </row>
    <row r="24" spans="1:12" x14ac:dyDescent="0.2">
      <c r="A24" s="23" t="s">
        <v>89</v>
      </c>
      <c r="B24" s="33" t="s">
        <v>540</v>
      </c>
      <c r="C24" s="33"/>
      <c r="D24" s="349"/>
      <c r="E24" s="349"/>
      <c r="F24" s="350"/>
      <c r="G24" s="350"/>
      <c r="H24" s="350"/>
      <c r="I24" s="350"/>
      <c r="J24" s="350"/>
      <c r="K24" s="350"/>
    </row>
    <row r="25" spans="1:12" x14ac:dyDescent="0.2">
      <c r="B25" s="18" t="s">
        <v>122</v>
      </c>
      <c r="D25" s="345"/>
      <c r="E25" s="345"/>
      <c r="F25" s="329"/>
      <c r="G25" s="329"/>
      <c r="H25" s="329"/>
      <c r="I25" s="329"/>
      <c r="J25" s="329"/>
      <c r="K25" s="329"/>
    </row>
    <row r="26" spans="1:12" x14ac:dyDescent="0.2">
      <c r="B26" s="18" t="s">
        <v>114</v>
      </c>
      <c r="D26" s="345"/>
      <c r="E26" s="345"/>
      <c r="F26" s="329"/>
      <c r="G26" s="329"/>
      <c r="H26" s="329"/>
      <c r="I26" s="329"/>
      <c r="J26" s="329"/>
      <c r="K26" s="329"/>
    </row>
    <row r="27" spans="1:12" x14ac:dyDescent="0.2">
      <c r="B27" s="18" t="s">
        <v>123</v>
      </c>
      <c r="D27" s="345"/>
      <c r="E27" s="345"/>
      <c r="F27" s="329"/>
      <c r="G27" s="329"/>
      <c r="H27" s="329"/>
      <c r="I27" s="329"/>
      <c r="J27" s="329"/>
      <c r="K27" s="329"/>
    </row>
    <row r="28" spans="1:12" x14ac:dyDescent="0.2">
      <c r="B28" s="18" t="s">
        <v>124</v>
      </c>
      <c r="D28" s="345"/>
      <c r="E28" s="345"/>
      <c r="F28" s="329"/>
      <c r="G28" s="329"/>
      <c r="H28" s="329"/>
      <c r="I28" s="329"/>
      <c r="J28" s="329"/>
      <c r="K28" s="329"/>
    </row>
    <row r="29" spans="1:12" x14ac:dyDescent="0.2">
      <c r="B29" s="18" t="s">
        <v>329</v>
      </c>
      <c r="D29" s="345"/>
      <c r="E29" s="345"/>
      <c r="F29" s="329"/>
      <c r="G29" s="329"/>
      <c r="H29" s="329"/>
      <c r="I29" s="329"/>
      <c r="J29" s="329"/>
      <c r="K29" s="329"/>
    </row>
    <row r="30" spans="1:12" x14ac:dyDescent="0.2">
      <c r="B30" s="18" t="s">
        <v>75</v>
      </c>
      <c r="D30" s="345"/>
      <c r="E30" s="345"/>
      <c r="F30" s="329"/>
      <c r="G30" s="329"/>
      <c r="H30" s="329"/>
      <c r="I30" s="329"/>
      <c r="J30" s="329"/>
      <c r="K30" s="329"/>
    </row>
    <row r="31" spans="1:12" x14ac:dyDescent="0.2">
      <c r="B31" s="18" t="s">
        <v>125</v>
      </c>
      <c r="D31" s="346">
        <f t="shared" ref="D31:K31" si="2">SUM(D25:D30)</f>
        <v>0</v>
      </c>
      <c r="E31" s="346">
        <f t="shared" si="2"/>
        <v>0</v>
      </c>
      <c r="F31" s="346">
        <f t="shared" si="2"/>
        <v>0</v>
      </c>
      <c r="G31" s="346">
        <f t="shared" si="2"/>
        <v>0</v>
      </c>
      <c r="H31" s="346">
        <f t="shared" si="2"/>
        <v>0</v>
      </c>
      <c r="I31" s="346">
        <f t="shared" si="2"/>
        <v>0</v>
      </c>
      <c r="J31" s="346">
        <f t="shared" si="2"/>
        <v>0</v>
      </c>
      <c r="K31" s="346">
        <f t="shared" si="2"/>
        <v>0</v>
      </c>
    </row>
    <row r="32" spans="1:12" x14ac:dyDescent="0.2">
      <c r="A32" s="23" t="s">
        <v>89</v>
      </c>
      <c r="B32" s="33" t="s">
        <v>541</v>
      </c>
      <c r="C32" s="33"/>
      <c r="D32" s="349"/>
      <c r="E32" s="349"/>
      <c r="F32" s="350"/>
      <c r="G32" s="350"/>
      <c r="H32" s="350"/>
      <c r="I32" s="350"/>
      <c r="J32" s="350"/>
      <c r="K32" s="350"/>
    </row>
    <row r="33" spans="1:11" x14ac:dyDescent="0.2">
      <c r="B33" s="18" t="s">
        <v>122</v>
      </c>
      <c r="D33" s="345"/>
      <c r="E33" s="345"/>
      <c r="F33" s="329"/>
      <c r="G33" s="329"/>
      <c r="H33" s="329"/>
      <c r="I33" s="329"/>
      <c r="J33" s="329"/>
      <c r="K33" s="329"/>
    </row>
    <row r="34" spans="1:11" x14ac:dyDescent="0.2">
      <c r="B34" s="18" t="s">
        <v>114</v>
      </c>
      <c r="D34" s="345"/>
      <c r="E34" s="345"/>
      <c r="F34" s="329"/>
      <c r="G34" s="329"/>
      <c r="H34" s="329"/>
      <c r="I34" s="329"/>
      <c r="J34" s="329"/>
      <c r="K34" s="329"/>
    </row>
    <row r="35" spans="1:11" x14ac:dyDescent="0.2">
      <c r="B35" s="18" t="s">
        <v>123</v>
      </c>
      <c r="D35" s="345"/>
      <c r="E35" s="345"/>
      <c r="F35" s="329"/>
      <c r="G35" s="329"/>
      <c r="H35" s="329"/>
      <c r="I35" s="329"/>
      <c r="J35" s="329"/>
      <c r="K35" s="329"/>
    </row>
    <row r="36" spans="1:11" x14ac:dyDescent="0.2">
      <c r="B36" s="18" t="s">
        <v>124</v>
      </c>
      <c r="D36" s="345"/>
      <c r="E36" s="345"/>
      <c r="F36" s="329"/>
      <c r="G36" s="329"/>
      <c r="H36" s="329"/>
      <c r="I36" s="329"/>
      <c r="J36" s="329"/>
      <c r="K36" s="329"/>
    </row>
    <row r="37" spans="1:11" x14ac:dyDescent="0.2">
      <c r="B37" s="18" t="s">
        <v>329</v>
      </c>
      <c r="D37" s="345"/>
      <c r="E37" s="345"/>
      <c r="F37" s="329"/>
      <c r="G37" s="329"/>
      <c r="H37" s="329"/>
      <c r="I37" s="329"/>
      <c r="J37" s="329"/>
      <c r="K37" s="329"/>
    </row>
    <row r="38" spans="1:11" x14ac:dyDescent="0.2">
      <c r="B38" s="18" t="s">
        <v>75</v>
      </c>
      <c r="D38" s="345"/>
      <c r="E38" s="345"/>
      <c r="F38" s="329"/>
      <c r="G38" s="329"/>
      <c r="H38" s="329"/>
      <c r="I38" s="329"/>
      <c r="J38" s="329"/>
      <c r="K38" s="329"/>
    </row>
    <row r="39" spans="1:11" x14ac:dyDescent="0.2">
      <c r="B39" s="18" t="s">
        <v>125</v>
      </c>
      <c r="D39" s="346">
        <f t="shared" ref="D39:K39" si="3">SUM(D33:D38)</f>
        <v>0</v>
      </c>
      <c r="E39" s="346">
        <f t="shared" si="3"/>
        <v>0</v>
      </c>
      <c r="F39" s="346">
        <f t="shared" si="3"/>
        <v>0</v>
      </c>
      <c r="G39" s="346">
        <f t="shared" si="3"/>
        <v>0</v>
      </c>
      <c r="H39" s="346">
        <f t="shared" si="3"/>
        <v>0</v>
      </c>
      <c r="I39" s="346">
        <f t="shared" si="3"/>
        <v>0</v>
      </c>
      <c r="J39" s="346">
        <f t="shared" si="3"/>
        <v>0</v>
      </c>
      <c r="K39" s="346">
        <f t="shared" si="3"/>
        <v>0</v>
      </c>
    </row>
    <row r="40" spans="1:11" x14ac:dyDescent="0.2">
      <c r="D40" s="346"/>
      <c r="E40" s="346"/>
      <c r="F40" s="346"/>
      <c r="G40" s="346"/>
      <c r="H40" s="346"/>
      <c r="I40" s="346"/>
      <c r="J40" s="346"/>
      <c r="K40" s="346"/>
    </row>
    <row r="41" spans="1:11" x14ac:dyDescent="0.2">
      <c r="A41" s="624" t="s">
        <v>229</v>
      </c>
      <c r="B41" s="624"/>
      <c r="C41" s="624"/>
      <c r="D41" s="624"/>
      <c r="E41" s="624"/>
      <c r="F41" s="624"/>
      <c r="G41" s="624"/>
      <c r="H41" s="624"/>
      <c r="I41" s="624"/>
      <c r="J41" s="624"/>
      <c r="K41" s="624"/>
    </row>
    <row r="42" spans="1:11" ht="31.35" customHeight="1" x14ac:dyDescent="0.2">
      <c r="A42" s="621"/>
      <c r="B42" s="622"/>
      <c r="C42" s="622"/>
      <c r="D42" s="622"/>
      <c r="E42" s="622"/>
      <c r="F42" s="622"/>
      <c r="G42" s="622"/>
      <c r="H42" s="622"/>
      <c r="I42" s="622"/>
      <c r="J42" s="622"/>
      <c r="K42" s="623"/>
    </row>
    <row r="54" spans="4:4" x14ac:dyDescent="0.2">
      <c r="D54" s="2"/>
    </row>
  </sheetData>
  <sheetProtection password="CC1A" sheet="1" objects="1" scenarios="1" insertColumns="0" insertRows="0"/>
  <mergeCells count="12">
    <mergeCell ref="A42:K42"/>
    <mergeCell ref="A2:K2"/>
    <mergeCell ref="A41:K41"/>
    <mergeCell ref="H5:I5"/>
    <mergeCell ref="A1:K1"/>
    <mergeCell ref="D4:E4"/>
    <mergeCell ref="D5:E5"/>
    <mergeCell ref="D6:E6"/>
    <mergeCell ref="F6:G6"/>
    <mergeCell ref="H6:I6"/>
    <mergeCell ref="J6:K6"/>
    <mergeCell ref="J4:K4"/>
  </mergeCells>
  <phoneticPr fontId="10" type="noConversion"/>
  <pageMargins left="0.75" right="0.5" top="0.35" bottom="0.2" header="0.5" footer="0.5"/>
  <pageSetup orientation="portrait" r:id="rId1"/>
  <headerFooter alignWithMargins="0">
    <oddFooter>&amp;L&amp;"Garamond,Regular"Revised October 2018&amp;C&amp;"Garamond,Regular"11</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7"/>
  <sheetViews>
    <sheetView zoomScaleNormal="100" workbookViewId="0">
      <selection sqref="A1:N1"/>
    </sheetView>
  </sheetViews>
  <sheetFormatPr defaultColWidth="9.140625" defaultRowHeight="12.75" x14ac:dyDescent="0.2"/>
  <cols>
    <col min="1" max="1" width="1.5703125" style="18" customWidth="1"/>
    <col min="2" max="2" width="22" style="18" customWidth="1"/>
    <col min="3" max="5" width="6.140625" style="19" customWidth="1"/>
    <col min="6" max="14" width="6.140625" style="18" customWidth="1"/>
    <col min="15" max="15" width="15.7109375" style="18" customWidth="1"/>
    <col min="16" max="16384" width="9.140625" style="18"/>
  </cols>
  <sheetData>
    <row r="1" spans="1:16" ht="15.75" x14ac:dyDescent="0.25">
      <c r="A1" s="536" t="s">
        <v>335</v>
      </c>
      <c r="B1" s="536"/>
      <c r="C1" s="536"/>
      <c r="D1" s="536"/>
      <c r="E1" s="536"/>
      <c r="F1" s="536"/>
      <c r="G1" s="536"/>
      <c r="H1" s="536"/>
      <c r="I1" s="536"/>
      <c r="J1" s="536"/>
      <c r="K1" s="536"/>
      <c r="L1" s="536"/>
      <c r="M1" s="536"/>
      <c r="N1" s="536"/>
      <c r="O1" s="118"/>
    </row>
    <row r="2" spans="1:16" ht="15.75" x14ac:dyDescent="0.25">
      <c r="A2" s="536" t="s">
        <v>466</v>
      </c>
      <c r="B2" s="536"/>
      <c r="C2" s="536"/>
      <c r="D2" s="536"/>
      <c r="E2" s="536"/>
      <c r="F2" s="536"/>
      <c r="G2" s="536"/>
      <c r="H2" s="536"/>
      <c r="I2" s="536"/>
      <c r="J2" s="536"/>
      <c r="K2" s="536"/>
      <c r="L2" s="536"/>
      <c r="M2" s="536"/>
      <c r="N2" s="536"/>
      <c r="O2" s="118"/>
    </row>
    <row r="3" spans="1:16" ht="9.4" customHeight="1" x14ac:dyDescent="0.25">
      <c r="A3" s="174"/>
      <c r="B3" s="174"/>
      <c r="C3" s="174"/>
      <c r="D3" s="174"/>
      <c r="E3" s="174"/>
      <c r="F3" s="174"/>
      <c r="G3" s="174"/>
      <c r="H3" s="174"/>
      <c r="I3" s="174"/>
      <c r="J3" s="174"/>
      <c r="K3" s="174"/>
      <c r="L3" s="174"/>
      <c r="M3" s="174"/>
      <c r="N3" s="174"/>
      <c r="O3" s="118"/>
    </row>
    <row r="4" spans="1:16" ht="28.5" customHeight="1" x14ac:dyDescent="0.25">
      <c r="A4" s="630" t="s">
        <v>443</v>
      </c>
      <c r="B4" s="630"/>
      <c r="C4" s="630"/>
      <c r="D4" s="630"/>
      <c r="E4" s="630"/>
      <c r="F4" s="630"/>
      <c r="G4" s="630"/>
      <c r="H4" s="630"/>
      <c r="I4" s="630"/>
      <c r="J4" s="630"/>
      <c r="K4" s="630"/>
      <c r="L4" s="630"/>
      <c r="M4" s="630"/>
      <c r="N4" s="630"/>
      <c r="O4" s="146"/>
    </row>
    <row r="5" spans="1:16" ht="27.75" customHeight="1" x14ac:dyDescent="0.25">
      <c r="A5" s="630" t="s">
        <v>450</v>
      </c>
      <c r="B5" s="630"/>
      <c r="C5" s="630"/>
      <c r="D5" s="630"/>
      <c r="E5" s="630"/>
      <c r="F5" s="630"/>
      <c r="G5" s="630"/>
      <c r="H5" s="630"/>
      <c r="I5" s="630"/>
      <c r="J5" s="630"/>
      <c r="K5" s="630"/>
      <c r="L5" s="630"/>
      <c r="M5" s="630"/>
      <c r="N5" s="630"/>
      <c r="O5" s="146"/>
    </row>
    <row r="6" spans="1:16" ht="15.75" x14ac:dyDescent="0.25">
      <c r="A6" s="144"/>
      <c r="B6" s="144"/>
      <c r="C6" s="144"/>
      <c r="D6" s="144"/>
      <c r="E6" s="144"/>
      <c r="F6" s="144"/>
      <c r="G6" s="144"/>
      <c r="H6" s="144"/>
      <c r="I6" s="144"/>
      <c r="J6" s="144"/>
      <c r="K6" s="144"/>
      <c r="L6" s="144"/>
      <c r="M6" s="144"/>
      <c r="N6" s="144"/>
    </row>
    <row r="7" spans="1:16" x14ac:dyDescent="0.2">
      <c r="B7" s="2"/>
      <c r="C7" s="627" t="s">
        <v>108</v>
      </c>
      <c r="D7" s="627"/>
      <c r="E7" s="627"/>
      <c r="F7" s="185" t="s">
        <v>109</v>
      </c>
      <c r="G7" s="185"/>
      <c r="H7" s="185"/>
      <c r="I7" s="185" t="s">
        <v>116</v>
      </c>
      <c r="J7" s="185"/>
      <c r="K7" s="185"/>
      <c r="L7" s="627"/>
      <c r="M7" s="627"/>
      <c r="N7" s="627"/>
    </row>
    <row r="8" spans="1:16" x14ac:dyDescent="0.2">
      <c r="C8" s="628" t="s">
        <v>111</v>
      </c>
      <c r="D8" s="628"/>
      <c r="E8" s="628"/>
      <c r="F8" s="186" t="s">
        <v>111</v>
      </c>
      <c r="G8" s="186"/>
      <c r="H8" s="186"/>
      <c r="I8" s="628" t="s">
        <v>111</v>
      </c>
      <c r="J8" s="628"/>
      <c r="K8" s="628"/>
      <c r="L8" s="628" t="s">
        <v>334</v>
      </c>
      <c r="M8" s="628"/>
      <c r="N8" s="628"/>
    </row>
    <row r="9" spans="1:16" x14ac:dyDescent="0.2">
      <c r="C9" s="629" t="s">
        <v>106</v>
      </c>
      <c r="D9" s="629"/>
      <c r="E9" s="629"/>
      <c r="F9" s="629" t="s">
        <v>106</v>
      </c>
      <c r="G9" s="629"/>
      <c r="H9" s="629"/>
      <c r="I9" s="629" t="s">
        <v>106</v>
      </c>
      <c r="J9" s="629"/>
      <c r="K9" s="629"/>
      <c r="L9" s="629" t="s">
        <v>106</v>
      </c>
      <c r="M9" s="629"/>
      <c r="N9" s="629"/>
    </row>
    <row r="10" spans="1:16" x14ac:dyDescent="0.2">
      <c r="C10" s="231" t="s">
        <v>120</v>
      </c>
      <c r="D10" s="231" t="s">
        <v>121</v>
      </c>
      <c r="E10" s="231" t="s">
        <v>113</v>
      </c>
      <c r="F10" s="232" t="s">
        <v>120</v>
      </c>
      <c r="G10" s="232" t="s">
        <v>121</v>
      </c>
      <c r="H10" s="232" t="s">
        <v>113</v>
      </c>
      <c r="I10" s="232" t="s">
        <v>120</v>
      </c>
      <c r="J10" s="232" t="s">
        <v>121</v>
      </c>
      <c r="K10" s="232" t="s">
        <v>113</v>
      </c>
      <c r="L10" s="232" t="s">
        <v>120</v>
      </c>
      <c r="M10" s="232" t="s">
        <v>121</v>
      </c>
      <c r="N10" s="232" t="s">
        <v>113</v>
      </c>
      <c r="P10" s="36"/>
    </row>
    <row r="11" spans="1:16" x14ac:dyDescent="0.2">
      <c r="B11" s="233" t="s">
        <v>336</v>
      </c>
      <c r="C11" s="301"/>
      <c r="D11" s="301"/>
      <c r="E11" s="352">
        <f>C11+D11</f>
        <v>0</v>
      </c>
      <c r="F11" s="300"/>
      <c r="G11" s="300"/>
      <c r="H11" s="352">
        <f>F11+G11</f>
        <v>0</v>
      </c>
      <c r="I11" s="300"/>
      <c r="J11" s="300"/>
      <c r="K11" s="352">
        <f>I11+J11</f>
        <v>0</v>
      </c>
      <c r="L11" s="300"/>
      <c r="M11" s="300"/>
      <c r="N11" s="352">
        <f>L11+M11</f>
        <v>0</v>
      </c>
      <c r="P11" s="36"/>
    </row>
    <row r="12" spans="1:16" x14ac:dyDescent="0.2">
      <c r="B12" s="233" t="s">
        <v>337</v>
      </c>
      <c r="C12" s="301"/>
      <c r="D12" s="301"/>
      <c r="E12" s="352">
        <f t="shared" ref="E12:E27" si="0">C12+D12</f>
        <v>0</v>
      </c>
      <c r="F12" s="300"/>
      <c r="G12" s="300"/>
      <c r="H12" s="352">
        <f t="shared" ref="H12:H27" si="1">F12+G12</f>
        <v>0</v>
      </c>
      <c r="I12" s="300"/>
      <c r="J12" s="300"/>
      <c r="K12" s="352">
        <f t="shared" ref="K12:K27" si="2">I12+J12</f>
        <v>0</v>
      </c>
      <c r="L12" s="300"/>
      <c r="M12" s="300"/>
      <c r="N12" s="352">
        <f t="shared" ref="N12:N27" si="3">L12+M12</f>
        <v>0</v>
      </c>
      <c r="P12" s="36"/>
    </row>
    <row r="13" spans="1:16" x14ac:dyDescent="0.2">
      <c r="B13" s="233" t="s">
        <v>338</v>
      </c>
      <c r="C13" s="301"/>
      <c r="D13" s="301"/>
      <c r="E13" s="352">
        <f t="shared" si="0"/>
        <v>0</v>
      </c>
      <c r="F13" s="300"/>
      <c r="G13" s="300"/>
      <c r="H13" s="352">
        <f t="shared" si="1"/>
        <v>0</v>
      </c>
      <c r="I13" s="300"/>
      <c r="J13" s="300"/>
      <c r="K13" s="352">
        <f t="shared" si="2"/>
        <v>0</v>
      </c>
      <c r="L13" s="300"/>
      <c r="M13" s="300"/>
      <c r="N13" s="352">
        <f t="shared" si="3"/>
        <v>0</v>
      </c>
      <c r="P13" s="36"/>
    </row>
    <row r="14" spans="1:16" x14ac:dyDescent="0.2">
      <c r="B14" s="233" t="s">
        <v>331</v>
      </c>
      <c r="C14" s="301"/>
      <c r="D14" s="301"/>
      <c r="E14" s="352">
        <f t="shared" si="0"/>
        <v>0</v>
      </c>
      <c r="F14" s="300"/>
      <c r="G14" s="300"/>
      <c r="H14" s="352">
        <f t="shared" si="1"/>
        <v>0</v>
      </c>
      <c r="I14" s="300"/>
      <c r="J14" s="300"/>
      <c r="K14" s="352">
        <f t="shared" si="2"/>
        <v>0</v>
      </c>
      <c r="L14" s="300"/>
      <c r="M14" s="300"/>
      <c r="N14" s="352">
        <f t="shared" si="3"/>
        <v>0</v>
      </c>
      <c r="P14" s="36"/>
    </row>
    <row r="15" spans="1:16" x14ac:dyDescent="0.2">
      <c r="B15" s="233" t="s">
        <v>339</v>
      </c>
      <c r="C15" s="301"/>
      <c r="D15" s="301"/>
      <c r="E15" s="352">
        <f t="shared" si="0"/>
        <v>0</v>
      </c>
      <c r="F15" s="300"/>
      <c r="G15" s="300"/>
      <c r="H15" s="352">
        <f t="shared" si="1"/>
        <v>0</v>
      </c>
      <c r="I15" s="300"/>
      <c r="J15" s="300"/>
      <c r="K15" s="352">
        <f t="shared" si="2"/>
        <v>0</v>
      </c>
      <c r="L15" s="300"/>
      <c r="M15" s="300"/>
      <c r="N15" s="352">
        <f t="shared" si="3"/>
        <v>0</v>
      </c>
      <c r="P15" s="36"/>
    </row>
    <row r="16" spans="1:16" ht="25.5" x14ac:dyDescent="0.2">
      <c r="B16" s="233" t="s">
        <v>340</v>
      </c>
      <c r="C16" s="301"/>
      <c r="D16" s="301"/>
      <c r="E16" s="352">
        <f t="shared" si="0"/>
        <v>0</v>
      </c>
      <c r="F16" s="300"/>
      <c r="G16" s="300"/>
      <c r="H16" s="352">
        <f t="shared" si="1"/>
        <v>0</v>
      </c>
      <c r="I16" s="300"/>
      <c r="J16" s="300"/>
      <c r="K16" s="352">
        <f t="shared" si="2"/>
        <v>0</v>
      </c>
      <c r="L16" s="300"/>
      <c r="M16" s="300"/>
      <c r="N16" s="352">
        <f t="shared" si="3"/>
        <v>0</v>
      </c>
      <c r="P16" s="36"/>
    </row>
    <row r="17" spans="2:16" ht="25.5" x14ac:dyDescent="0.2">
      <c r="B17" s="233" t="s">
        <v>341</v>
      </c>
      <c r="C17" s="301"/>
      <c r="D17" s="301"/>
      <c r="E17" s="352">
        <f t="shared" si="0"/>
        <v>0</v>
      </c>
      <c r="F17" s="300"/>
      <c r="G17" s="300"/>
      <c r="H17" s="352">
        <f t="shared" si="1"/>
        <v>0</v>
      </c>
      <c r="I17" s="300"/>
      <c r="J17" s="300"/>
      <c r="K17" s="352">
        <f t="shared" si="2"/>
        <v>0</v>
      </c>
      <c r="L17" s="300"/>
      <c r="M17" s="300"/>
      <c r="N17" s="352">
        <f t="shared" si="3"/>
        <v>0</v>
      </c>
      <c r="P17" s="36"/>
    </row>
    <row r="18" spans="2:16" x14ac:dyDescent="0.2">
      <c r="B18" s="233" t="s">
        <v>342</v>
      </c>
      <c r="C18" s="301"/>
      <c r="D18" s="301"/>
      <c r="E18" s="352">
        <f t="shared" si="0"/>
        <v>0</v>
      </c>
      <c r="F18" s="300"/>
      <c r="G18" s="300"/>
      <c r="H18" s="352">
        <f t="shared" si="1"/>
        <v>0</v>
      </c>
      <c r="I18" s="300"/>
      <c r="J18" s="300"/>
      <c r="K18" s="352">
        <f t="shared" si="2"/>
        <v>0</v>
      </c>
      <c r="L18" s="300"/>
      <c r="M18" s="300"/>
      <c r="N18" s="352">
        <f t="shared" si="3"/>
        <v>0</v>
      </c>
      <c r="P18" s="36"/>
    </row>
    <row r="19" spans="2:16" ht="25.5" x14ac:dyDescent="0.2">
      <c r="B19" s="233" t="s">
        <v>343</v>
      </c>
      <c r="C19" s="301"/>
      <c r="D19" s="301"/>
      <c r="E19" s="352">
        <f t="shared" si="0"/>
        <v>0</v>
      </c>
      <c r="F19" s="300"/>
      <c r="G19" s="300"/>
      <c r="H19" s="352">
        <f t="shared" si="1"/>
        <v>0</v>
      </c>
      <c r="I19" s="300"/>
      <c r="J19" s="300"/>
      <c r="K19" s="352">
        <f t="shared" si="2"/>
        <v>0</v>
      </c>
      <c r="L19" s="300"/>
      <c r="M19" s="300"/>
      <c r="N19" s="352">
        <f t="shared" si="3"/>
        <v>0</v>
      </c>
      <c r="P19" s="36"/>
    </row>
    <row r="20" spans="2:16" ht="27.4" customHeight="1" x14ac:dyDescent="0.2">
      <c r="B20" s="233" t="s">
        <v>344</v>
      </c>
      <c r="C20" s="301"/>
      <c r="D20" s="301"/>
      <c r="E20" s="352">
        <f t="shared" si="0"/>
        <v>0</v>
      </c>
      <c r="F20" s="300"/>
      <c r="G20" s="300"/>
      <c r="H20" s="352">
        <f t="shared" si="1"/>
        <v>0</v>
      </c>
      <c r="I20" s="300"/>
      <c r="J20" s="300"/>
      <c r="K20" s="352">
        <f t="shared" si="2"/>
        <v>0</v>
      </c>
      <c r="L20" s="300"/>
      <c r="M20" s="300"/>
      <c r="N20" s="352">
        <f t="shared" si="3"/>
        <v>0</v>
      </c>
      <c r="P20" s="36"/>
    </row>
    <row r="21" spans="2:16" ht="50.25" customHeight="1" x14ac:dyDescent="0.2">
      <c r="B21" s="233" t="s">
        <v>345</v>
      </c>
      <c r="C21" s="301"/>
      <c r="D21" s="301"/>
      <c r="E21" s="352">
        <f t="shared" si="0"/>
        <v>0</v>
      </c>
      <c r="F21" s="300"/>
      <c r="G21" s="300"/>
      <c r="H21" s="352">
        <f t="shared" si="1"/>
        <v>0</v>
      </c>
      <c r="I21" s="300"/>
      <c r="J21" s="300"/>
      <c r="K21" s="352">
        <f t="shared" si="2"/>
        <v>0</v>
      </c>
      <c r="L21" s="300"/>
      <c r="M21" s="300"/>
      <c r="N21" s="352">
        <f t="shared" si="3"/>
        <v>0</v>
      </c>
      <c r="P21" s="36"/>
    </row>
    <row r="22" spans="2:16" ht="25.5" x14ac:dyDescent="0.2">
      <c r="B22" s="233" t="s">
        <v>346</v>
      </c>
      <c r="C22" s="301"/>
      <c r="D22" s="301"/>
      <c r="E22" s="352">
        <f t="shared" si="0"/>
        <v>0</v>
      </c>
      <c r="F22" s="300"/>
      <c r="G22" s="300"/>
      <c r="H22" s="352">
        <f t="shared" si="1"/>
        <v>0</v>
      </c>
      <c r="I22" s="300"/>
      <c r="J22" s="300"/>
      <c r="K22" s="352">
        <f t="shared" si="2"/>
        <v>0</v>
      </c>
      <c r="L22" s="300"/>
      <c r="M22" s="300"/>
      <c r="N22" s="352">
        <f t="shared" si="3"/>
        <v>0</v>
      </c>
      <c r="P22" s="36"/>
    </row>
    <row r="23" spans="2:16" x14ac:dyDescent="0.2">
      <c r="B23" s="233" t="s">
        <v>347</v>
      </c>
      <c r="C23" s="301"/>
      <c r="D23" s="301"/>
      <c r="E23" s="352">
        <f t="shared" si="0"/>
        <v>0</v>
      </c>
      <c r="F23" s="300"/>
      <c r="G23" s="300"/>
      <c r="H23" s="352">
        <f t="shared" si="1"/>
        <v>0</v>
      </c>
      <c r="I23" s="300"/>
      <c r="J23" s="300"/>
      <c r="K23" s="352">
        <f t="shared" si="2"/>
        <v>0</v>
      </c>
      <c r="L23" s="300"/>
      <c r="M23" s="300"/>
      <c r="N23" s="352">
        <f t="shared" si="3"/>
        <v>0</v>
      </c>
    </row>
    <row r="24" spans="2:16" ht="25.5" x14ac:dyDescent="0.2">
      <c r="B24" s="233" t="s">
        <v>348</v>
      </c>
      <c r="C24" s="301"/>
      <c r="D24" s="301"/>
      <c r="E24" s="352">
        <f t="shared" si="0"/>
        <v>0</v>
      </c>
      <c r="F24" s="300"/>
      <c r="G24" s="300"/>
      <c r="H24" s="352">
        <f t="shared" si="1"/>
        <v>0</v>
      </c>
      <c r="I24" s="300"/>
      <c r="J24" s="300"/>
      <c r="K24" s="352">
        <f t="shared" si="2"/>
        <v>0</v>
      </c>
      <c r="L24" s="300"/>
      <c r="M24" s="300"/>
      <c r="N24" s="352">
        <f t="shared" si="3"/>
        <v>0</v>
      </c>
    </row>
    <row r="25" spans="2:16" ht="25.5" x14ac:dyDescent="0.2">
      <c r="B25" s="233" t="s">
        <v>349</v>
      </c>
      <c r="C25" s="301"/>
      <c r="D25" s="301"/>
      <c r="E25" s="352">
        <f t="shared" si="0"/>
        <v>0</v>
      </c>
      <c r="F25" s="300"/>
      <c r="G25" s="300"/>
      <c r="H25" s="352">
        <f t="shared" si="1"/>
        <v>0</v>
      </c>
      <c r="I25" s="300"/>
      <c r="J25" s="300"/>
      <c r="K25" s="352">
        <f t="shared" si="2"/>
        <v>0</v>
      </c>
      <c r="L25" s="300"/>
      <c r="M25" s="300"/>
      <c r="N25" s="352">
        <f t="shared" si="3"/>
        <v>0</v>
      </c>
    </row>
    <row r="26" spans="2:16" ht="25.5" x14ac:dyDescent="0.2">
      <c r="B26" s="233" t="s">
        <v>350</v>
      </c>
      <c r="C26" s="301"/>
      <c r="D26" s="301"/>
      <c r="E26" s="352">
        <f t="shared" si="0"/>
        <v>0</v>
      </c>
      <c r="F26" s="300"/>
      <c r="G26" s="300"/>
      <c r="H26" s="352">
        <f t="shared" si="1"/>
        <v>0</v>
      </c>
      <c r="I26" s="300"/>
      <c r="J26" s="300"/>
      <c r="K26" s="352">
        <f t="shared" si="2"/>
        <v>0</v>
      </c>
      <c r="L26" s="300"/>
      <c r="M26" s="300"/>
      <c r="N26" s="352">
        <f t="shared" si="3"/>
        <v>0</v>
      </c>
    </row>
    <row r="27" spans="2:16" ht="25.5" x14ac:dyDescent="0.2">
      <c r="B27" s="233" t="s">
        <v>351</v>
      </c>
      <c r="C27" s="301"/>
      <c r="D27" s="301"/>
      <c r="E27" s="352">
        <f t="shared" si="0"/>
        <v>0</v>
      </c>
      <c r="F27" s="300"/>
      <c r="G27" s="300"/>
      <c r="H27" s="352">
        <f t="shared" si="1"/>
        <v>0</v>
      </c>
      <c r="I27" s="300"/>
      <c r="J27" s="300"/>
      <c r="K27" s="352">
        <f t="shared" si="2"/>
        <v>0</v>
      </c>
      <c r="L27" s="300"/>
      <c r="M27" s="300"/>
      <c r="N27" s="352">
        <f t="shared" si="3"/>
        <v>0</v>
      </c>
    </row>
    <row r="28" spans="2:16" x14ac:dyDescent="0.2">
      <c r="C28" s="348"/>
      <c r="D28" s="348"/>
      <c r="E28" s="348"/>
      <c r="F28" s="348"/>
      <c r="G28" s="348"/>
      <c r="H28" s="348"/>
      <c r="I28" s="348"/>
      <c r="J28" s="348"/>
      <c r="K28" s="348"/>
      <c r="L28" s="348"/>
      <c r="M28" s="348"/>
      <c r="N28" s="348"/>
    </row>
    <row r="29" spans="2:16" x14ac:dyDescent="0.2">
      <c r="B29" s="18" t="s">
        <v>113</v>
      </c>
      <c r="C29" s="352">
        <f>SUM(C11:C27)</f>
        <v>0</v>
      </c>
      <c r="D29" s="352">
        <f t="shared" ref="D29:N29" si="4">SUM(D11:D27)</f>
        <v>0</v>
      </c>
      <c r="E29" s="352">
        <f t="shared" si="4"/>
        <v>0</v>
      </c>
      <c r="F29" s="352">
        <f t="shared" si="4"/>
        <v>0</v>
      </c>
      <c r="G29" s="352">
        <f t="shared" si="4"/>
        <v>0</v>
      </c>
      <c r="H29" s="352">
        <f t="shared" si="4"/>
        <v>0</v>
      </c>
      <c r="I29" s="352">
        <f t="shared" si="4"/>
        <v>0</v>
      </c>
      <c r="J29" s="352">
        <f t="shared" si="4"/>
        <v>0</v>
      </c>
      <c r="K29" s="352">
        <f t="shared" si="4"/>
        <v>0</v>
      </c>
      <c r="L29" s="352">
        <f t="shared" si="4"/>
        <v>0</v>
      </c>
      <c r="M29" s="352">
        <f t="shared" si="4"/>
        <v>0</v>
      </c>
      <c r="N29" s="352">
        <f t="shared" si="4"/>
        <v>0</v>
      </c>
    </row>
    <row r="32" spans="2:16" x14ac:dyDescent="0.2">
      <c r="B32" s="2" t="s">
        <v>229</v>
      </c>
      <c r="C32" s="2"/>
      <c r="D32" s="2"/>
      <c r="E32" s="2"/>
      <c r="F32" s="2"/>
      <c r="G32"/>
    </row>
    <row r="33" spans="2:14" ht="13.15" customHeight="1" x14ac:dyDescent="0.2">
      <c r="B33" s="551"/>
      <c r="C33" s="552"/>
      <c r="D33" s="552"/>
      <c r="E33" s="552"/>
      <c r="F33" s="552"/>
      <c r="G33" s="552"/>
      <c r="H33" s="552"/>
      <c r="I33" s="552"/>
      <c r="J33" s="552"/>
      <c r="K33" s="552"/>
      <c r="L33" s="552"/>
      <c r="M33" s="552"/>
      <c r="N33" s="553"/>
    </row>
    <row r="34" spans="2:14" ht="13.15" customHeight="1" x14ac:dyDescent="0.2">
      <c r="B34" s="554"/>
      <c r="C34" s="555"/>
      <c r="D34" s="555"/>
      <c r="E34" s="555"/>
      <c r="F34" s="555"/>
      <c r="G34" s="555"/>
      <c r="H34" s="555"/>
      <c r="I34" s="555"/>
      <c r="J34" s="555"/>
      <c r="K34" s="555"/>
      <c r="L34" s="555"/>
      <c r="M34" s="555"/>
      <c r="N34" s="556"/>
    </row>
    <row r="35" spans="2:14" ht="13.15" customHeight="1" x14ac:dyDescent="0.2">
      <c r="B35" s="554"/>
      <c r="C35" s="555"/>
      <c r="D35" s="555"/>
      <c r="E35" s="555"/>
      <c r="F35" s="555"/>
      <c r="G35" s="555"/>
      <c r="H35" s="555"/>
      <c r="I35" s="555"/>
      <c r="J35" s="555"/>
      <c r="K35" s="555"/>
      <c r="L35" s="555"/>
      <c r="M35" s="555"/>
      <c r="N35" s="556"/>
    </row>
    <row r="36" spans="2:14" x14ac:dyDescent="0.2">
      <c r="B36" s="554"/>
      <c r="C36" s="555"/>
      <c r="D36" s="555"/>
      <c r="E36" s="555"/>
      <c r="F36" s="555"/>
      <c r="G36" s="555"/>
      <c r="H36" s="555"/>
      <c r="I36" s="555"/>
      <c r="J36" s="555"/>
      <c r="K36" s="555"/>
      <c r="L36" s="555"/>
      <c r="M36" s="555"/>
      <c r="N36" s="556"/>
    </row>
    <row r="37" spans="2:14" x14ac:dyDescent="0.2">
      <c r="B37" s="557"/>
      <c r="C37" s="558"/>
      <c r="D37" s="558"/>
      <c r="E37" s="558"/>
      <c r="F37" s="558"/>
      <c r="G37" s="558"/>
      <c r="H37" s="558"/>
      <c r="I37" s="558"/>
      <c r="J37" s="558"/>
      <c r="K37" s="558"/>
      <c r="L37" s="558"/>
      <c r="M37" s="558"/>
      <c r="N37" s="559"/>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r:id="rId1"/>
  <headerFooter alignWithMargins="0">
    <oddFooter>&amp;L&amp;"Garamond,Regular"Revised October 2018&amp;C&amp;"Garamond,Regular"12</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16"/>
  <sheetViews>
    <sheetView zoomScaleNormal="100" workbookViewId="0">
      <selection activeCell="B33" sqref="B33"/>
    </sheetView>
  </sheetViews>
  <sheetFormatPr defaultColWidth="9.140625" defaultRowHeight="12.75" x14ac:dyDescent="0.2"/>
  <cols>
    <col min="1" max="1" width="3.7109375" style="46" customWidth="1"/>
    <col min="2" max="2" width="43" style="52" customWidth="1"/>
    <col min="3" max="3" width="14.85546875" style="52" customWidth="1"/>
    <col min="4" max="4" width="12.85546875" style="52" customWidth="1"/>
    <col min="5" max="5" width="12.42578125" style="52" customWidth="1"/>
    <col min="6" max="6" width="14.42578125" style="52" customWidth="1"/>
    <col min="7" max="7" width="13.85546875" style="52" customWidth="1"/>
    <col min="8" max="16384" width="9.140625" style="52"/>
  </cols>
  <sheetData>
    <row r="1" spans="1:19" ht="15.75" x14ac:dyDescent="0.25">
      <c r="A1" s="631" t="s">
        <v>242</v>
      </c>
      <c r="B1" s="631"/>
      <c r="C1" s="631"/>
      <c r="D1" s="631"/>
      <c r="E1" s="631"/>
      <c r="F1" s="631"/>
      <c r="G1" s="631"/>
    </row>
    <row r="2" spans="1:19" ht="15.75" x14ac:dyDescent="0.25">
      <c r="A2" s="632" t="s">
        <v>165</v>
      </c>
      <c r="B2" s="632"/>
      <c r="C2" s="632"/>
      <c r="D2" s="632"/>
      <c r="E2" s="632"/>
      <c r="F2" s="632"/>
      <c r="G2" s="632"/>
      <c r="H2" s="63"/>
      <c r="I2" s="63"/>
      <c r="J2" s="63"/>
      <c r="K2" s="63"/>
      <c r="L2" s="63"/>
      <c r="M2" s="63"/>
      <c r="N2" s="63"/>
      <c r="O2" s="63"/>
    </row>
    <row r="3" spans="1:19" s="56" customFormat="1" ht="34.5" customHeight="1" x14ac:dyDescent="0.2">
      <c r="A3" s="633" t="s">
        <v>549</v>
      </c>
      <c r="B3" s="633"/>
      <c r="C3" s="264" t="s">
        <v>201</v>
      </c>
      <c r="D3" s="264" t="s">
        <v>202</v>
      </c>
      <c r="E3" s="189" t="s">
        <v>186</v>
      </c>
      <c r="F3" s="633" t="s">
        <v>456</v>
      </c>
      <c r="G3" s="633"/>
      <c r="H3" s="63"/>
      <c r="I3" s="63"/>
      <c r="J3" s="63"/>
      <c r="K3" s="63"/>
      <c r="L3" s="63"/>
      <c r="M3" s="63"/>
      <c r="N3" s="63"/>
      <c r="O3" s="63"/>
    </row>
    <row r="4" spans="1:19" s="56" customFormat="1" ht="16.7" customHeight="1" x14ac:dyDescent="0.2">
      <c r="A4" s="57"/>
      <c r="B4" s="234" t="s">
        <v>542</v>
      </c>
      <c r="C4" s="58"/>
      <c r="D4" s="58"/>
      <c r="E4" s="59"/>
      <c r="F4" s="59"/>
      <c r="G4" s="60"/>
      <c r="H4" s="63"/>
      <c r="I4" s="63"/>
      <c r="J4" s="63"/>
      <c r="K4" s="63"/>
      <c r="L4" s="63"/>
      <c r="M4" s="63"/>
      <c r="N4" s="63"/>
      <c r="O4" s="63"/>
    </row>
    <row r="5" spans="1:19" s="63" customFormat="1" ht="18" customHeight="1" x14ac:dyDescent="0.2">
      <c r="A5" s="23" t="s">
        <v>89</v>
      </c>
      <c r="B5" s="235" t="s">
        <v>352</v>
      </c>
      <c r="C5" s="353"/>
      <c r="D5" s="353"/>
      <c r="E5" s="354"/>
      <c r="F5" s="62" t="str">
        <f>IF(C5=0,"-",(D5-C5)/C5)</f>
        <v>-</v>
      </c>
      <c r="G5" s="62" t="str">
        <f>IF(D5=0,"-",(E5-D5)/D5)</f>
        <v>-</v>
      </c>
    </row>
    <row r="6" spans="1:19" s="63" customFormat="1" ht="18" customHeight="1" x14ac:dyDescent="0.2">
      <c r="A6" s="23" t="s">
        <v>89</v>
      </c>
      <c r="B6" s="235" t="s">
        <v>353</v>
      </c>
      <c r="C6" s="353"/>
      <c r="D6" s="353"/>
      <c r="E6" s="354"/>
      <c r="F6" s="62" t="str">
        <f t="shared" ref="F6:F16" si="0">IF(C6=0,"-",(D6-C6)/C6)</f>
        <v>-</v>
      </c>
      <c r="G6" s="62" t="str">
        <f t="shared" ref="G6:G16" si="1">IF(D6=0,"-",(E6-D6)/D6)</f>
        <v>-</v>
      </c>
    </row>
    <row r="7" spans="1:19" s="63" customFormat="1" ht="18" customHeight="1" x14ac:dyDescent="0.2">
      <c r="A7" s="23" t="s">
        <v>89</v>
      </c>
      <c r="B7" s="235" t="s">
        <v>354</v>
      </c>
      <c r="C7" s="353"/>
      <c r="D7" s="353"/>
      <c r="E7" s="354"/>
      <c r="F7" s="62" t="str">
        <f t="shared" si="0"/>
        <v>-</v>
      </c>
      <c r="G7" s="62" t="str">
        <f t="shared" si="1"/>
        <v>-</v>
      </c>
    </row>
    <row r="8" spans="1:19" s="63" customFormat="1" ht="18" customHeight="1" x14ac:dyDescent="0.2">
      <c r="A8" s="23" t="s">
        <v>89</v>
      </c>
      <c r="B8" s="235" t="s">
        <v>355</v>
      </c>
      <c r="C8" s="353"/>
      <c r="D8" s="353"/>
      <c r="E8" s="354"/>
      <c r="F8" s="62" t="str">
        <f t="shared" si="0"/>
        <v>-</v>
      </c>
      <c r="G8" s="62" t="str">
        <f t="shared" si="1"/>
        <v>-</v>
      </c>
    </row>
    <row r="9" spans="1:19" s="63" customFormat="1" ht="18" customHeight="1" x14ac:dyDescent="0.2">
      <c r="A9" s="23" t="s">
        <v>89</v>
      </c>
      <c r="B9" s="235" t="s">
        <v>356</v>
      </c>
      <c r="C9" s="353"/>
      <c r="D9" s="353"/>
      <c r="E9" s="354"/>
      <c r="F9" s="62" t="str">
        <f t="shared" si="0"/>
        <v>-</v>
      </c>
      <c r="G9" s="62" t="str">
        <f t="shared" si="1"/>
        <v>-</v>
      </c>
    </row>
    <row r="10" spans="1:19" s="63" customFormat="1" ht="18" customHeight="1" x14ac:dyDescent="0.2">
      <c r="A10" s="23" t="s">
        <v>89</v>
      </c>
      <c r="B10" s="235" t="s">
        <v>357</v>
      </c>
      <c r="C10" s="353"/>
      <c r="D10" s="353"/>
      <c r="E10" s="353"/>
      <c r="F10" s="62" t="str">
        <f t="shared" si="0"/>
        <v>-</v>
      </c>
      <c r="G10" s="62" t="str">
        <f t="shared" si="1"/>
        <v>-</v>
      </c>
    </row>
    <row r="11" spans="1:19" s="63" customFormat="1" ht="18" customHeight="1" x14ac:dyDescent="0.2">
      <c r="A11" s="23" t="s">
        <v>89</v>
      </c>
      <c r="B11" s="236" t="s">
        <v>570</v>
      </c>
      <c r="C11" s="354"/>
      <c r="D11" s="354"/>
      <c r="E11" s="354"/>
      <c r="F11" s="62" t="str">
        <f t="shared" si="0"/>
        <v>-</v>
      </c>
      <c r="G11" s="62" t="str">
        <f t="shared" si="1"/>
        <v>-</v>
      </c>
    </row>
    <row r="12" spans="1:19" s="63" customFormat="1" ht="18" customHeight="1" x14ac:dyDescent="0.2">
      <c r="A12" s="23" t="s">
        <v>89</v>
      </c>
      <c r="B12" s="236" t="s">
        <v>358</v>
      </c>
      <c r="C12" s="354"/>
      <c r="D12" s="354"/>
      <c r="E12" s="354"/>
      <c r="F12" s="62" t="str">
        <f t="shared" si="0"/>
        <v>-</v>
      </c>
      <c r="G12" s="62" t="str">
        <f t="shared" si="1"/>
        <v>-</v>
      </c>
    </row>
    <row r="13" spans="1:19" s="63" customFormat="1" ht="18" customHeight="1" x14ac:dyDescent="0.2">
      <c r="A13" s="23" t="s">
        <v>89</v>
      </c>
      <c r="B13" s="237" t="s">
        <v>359</v>
      </c>
      <c r="C13" s="355"/>
      <c r="D13" s="355"/>
      <c r="E13" s="355"/>
      <c r="F13" s="62" t="str">
        <f t="shared" si="0"/>
        <v>-</v>
      </c>
      <c r="G13" s="62" t="str">
        <f t="shared" si="1"/>
        <v>-</v>
      </c>
    </row>
    <row r="14" spans="1:19" s="63" customFormat="1" ht="18" customHeight="1" x14ac:dyDescent="0.2">
      <c r="A14" s="23" t="s">
        <v>89</v>
      </c>
      <c r="B14" s="237" t="s">
        <v>360</v>
      </c>
      <c r="C14" s="355"/>
      <c r="D14" s="355"/>
      <c r="E14" s="355"/>
      <c r="F14" s="62" t="str">
        <f t="shared" si="0"/>
        <v>-</v>
      </c>
      <c r="G14" s="62" t="str">
        <f t="shared" si="1"/>
        <v>-</v>
      </c>
    </row>
    <row r="15" spans="1:19" s="63" customFormat="1" ht="18" customHeight="1" thickBot="1" x14ac:dyDescent="0.25">
      <c r="A15" s="23" t="s">
        <v>89</v>
      </c>
      <c r="B15" s="238" t="s">
        <v>361</v>
      </c>
      <c r="C15" s="356"/>
      <c r="D15" s="356"/>
      <c r="E15" s="356"/>
      <c r="F15" s="77" t="str">
        <f t="shared" si="0"/>
        <v>-</v>
      </c>
      <c r="G15" s="77" t="str">
        <f t="shared" si="1"/>
        <v>-</v>
      </c>
    </row>
    <row r="16" spans="1:19" s="66" customFormat="1" ht="18" customHeight="1" thickTop="1" x14ac:dyDescent="0.25">
      <c r="A16" s="65"/>
      <c r="B16" s="239" t="s">
        <v>511</v>
      </c>
      <c r="C16" s="79">
        <f>SUM(C5:C15)</f>
        <v>0</v>
      </c>
      <c r="D16" s="79">
        <f>SUM(D5:D15)</f>
        <v>0</v>
      </c>
      <c r="E16" s="79">
        <f>SUM(E5:E15)</f>
        <v>0</v>
      </c>
      <c r="F16" s="76" t="str">
        <f t="shared" si="0"/>
        <v>-</v>
      </c>
      <c r="G16" s="76" t="str">
        <f t="shared" si="1"/>
        <v>-</v>
      </c>
      <c r="H16" s="63"/>
      <c r="I16" s="63"/>
      <c r="J16" s="63"/>
      <c r="K16" s="63"/>
      <c r="L16" s="63"/>
      <c r="M16" s="63"/>
      <c r="N16" s="63"/>
      <c r="O16" s="63"/>
      <c r="P16" s="63"/>
      <c r="Q16" s="63"/>
      <c r="R16" s="63"/>
      <c r="S16" s="63"/>
    </row>
    <row r="17" spans="1:20" s="63" customFormat="1" ht="18" customHeight="1" x14ac:dyDescent="0.2">
      <c r="A17" s="61"/>
      <c r="B17" s="240" t="s">
        <v>543</v>
      </c>
      <c r="G17" s="67"/>
    </row>
    <row r="18" spans="1:20" s="63" customFormat="1" ht="18" customHeight="1" x14ac:dyDescent="0.2">
      <c r="A18" s="23" t="s">
        <v>89</v>
      </c>
      <c r="B18" s="236" t="s">
        <v>362</v>
      </c>
      <c r="C18" s="354"/>
      <c r="D18" s="354"/>
      <c r="E18" s="354"/>
      <c r="F18" s="62" t="str">
        <f>IF(C18=0,"-",(D18-C18)/C18)</f>
        <v>-</v>
      </c>
      <c r="G18" s="62" t="str">
        <f>IF(D18=0,"-",(E18-D18)/D18)</f>
        <v>-</v>
      </c>
    </row>
    <row r="19" spans="1:20" s="63" customFormat="1" ht="18" customHeight="1" x14ac:dyDescent="0.2">
      <c r="A19" s="23" t="s">
        <v>89</v>
      </c>
      <c r="B19" s="236" t="s">
        <v>363</v>
      </c>
      <c r="C19" s="354"/>
      <c r="D19" s="354"/>
      <c r="E19" s="353"/>
      <c r="F19" s="62" t="str">
        <f t="shared" ref="F19:F27" si="2">IF(C19=0,"-",(D19-C19)/C19)</f>
        <v>-</v>
      </c>
      <c r="G19" s="62" t="str">
        <f t="shared" ref="G19:G27" si="3">IF(D19=0,"-",(E19-D19)/D19)</f>
        <v>-</v>
      </c>
    </row>
    <row r="20" spans="1:20" s="63" customFormat="1" ht="18" customHeight="1" x14ac:dyDescent="0.2">
      <c r="A20" s="23" t="s">
        <v>89</v>
      </c>
      <c r="B20" s="236" t="s">
        <v>364</v>
      </c>
      <c r="C20" s="353"/>
      <c r="D20" s="354"/>
      <c r="E20" s="357"/>
      <c r="F20" s="62" t="str">
        <f t="shared" si="2"/>
        <v>-</v>
      </c>
      <c r="G20" s="62" t="str">
        <f t="shared" si="3"/>
        <v>-</v>
      </c>
    </row>
    <row r="21" spans="1:20" s="63" customFormat="1" ht="18" customHeight="1" x14ac:dyDescent="0.2">
      <c r="A21" s="23" t="s">
        <v>89</v>
      </c>
      <c r="B21" s="236" t="s">
        <v>365</v>
      </c>
      <c r="C21" s="353"/>
      <c r="D21" s="354"/>
      <c r="E21" s="357"/>
      <c r="F21" s="62" t="str">
        <f t="shared" si="2"/>
        <v>-</v>
      </c>
      <c r="G21" s="62" t="str">
        <f t="shared" si="3"/>
        <v>-</v>
      </c>
    </row>
    <row r="22" spans="1:20" s="63" customFormat="1" ht="18" customHeight="1" x14ac:dyDescent="0.2">
      <c r="A22" s="23" t="s">
        <v>89</v>
      </c>
      <c r="B22" s="236" t="s">
        <v>567</v>
      </c>
      <c r="C22" s="353"/>
      <c r="D22" s="354"/>
      <c r="E22" s="358"/>
      <c r="F22" s="62" t="str">
        <f t="shared" si="2"/>
        <v>-</v>
      </c>
      <c r="G22" s="62" t="str">
        <f t="shared" si="3"/>
        <v>-</v>
      </c>
    </row>
    <row r="23" spans="1:20" s="63" customFormat="1" ht="18" customHeight="1" x14ac:dyDescent="0.2">
      <c r="A23" s="23" t="s">
        <v>89</v>
      </c>
      <c r="B23" s="235" t="s">
        <v>571</v>
      </c>
      <c r="C23" s="353"/>
      <c r="D23" s="354"/>
      <c r="E23" s="358"/>
      <c r="F23" s="62" t="str">
        <f t="shared" si="2"/>
        <v>-</v>
      </c>
      <c r="G23" s="62" t="str">
        <f t="shared" si="3"/>
        <v>-</v>
      </c>
    </row>
    <row r="24" spans="1:20" s="63" customFormat="1" ht="18" customHeight="1" x14ac:dyDescent="0.2">
      <c r="A24" s="23" t="s">
        <v>89</v>
      </c>
      <c r="B24" s="236" t="s">
        <v>366</v>
      </c>
      <c r="C24" s="354"/>
      <c r="D24" s="354"/>
      <c r="E24" s="358"/>
      <c r="F24" s="62" t="str">
        <f t="shared" si="2"/>
        <v>-</v>
      </c>
      <c r="G24" s="62" t="str">
        <f t="shared" si="3"/>
        <v>-</v>
      </c>
    </row>
    <row r="25" spans="1:20" s="63" customFormat="1" ht="18" customHeight="1" x14ac:dyDescent="0.2">
      <c r="A25" s="23" t="s">
        <v>89</v>
      </c>
      <c r="B25" s="236" t="s">
        <v>367</v>
      </c>
      <c r="C25" s="354"/>
      <c r="D25" s="354"/>
      <c r="E25" s="358"/>
      <c r="F25" s="62" t="str">
        <f t="shared" si="2"/>
        <v>-</v>
      </c>
      <c r="G25" s="62" t="str">
        <f t="shared" si="3"/>
        <v>-</v>
      </c>
    </row>
    <row r="26" spans="1:20" s="63" customFormat="1" ht="18" customHeight="1" thickBot="1" x14ac:dyDescent="0.25">
      <c r="A26" s="23" t="s">
        <v>89</v>
      </c>
      <c r="B26" s="241" t="s">
        <v>368</v>
      </c>
      <c r="C26" s="356"/>
      <c r="D26" s="356"/>
      <c r="E26" s="356"/>
      <c r="F26" s="77" t="str">
        <f t="shared" si="2"/>
        <v>-</v>
      </c>
      <c r="G26" s="77" t="str">
        <f t="shared" si="3"/>
        <v>-</v>
      </c>
    </row>
    <row r="27" spans="1:20" s="66" customFormat="1" ht="18" customHeight="1" thickTop="1" x14ac:dyDescent="0.25">
      <c r="A27" s="65"/>
      <c r="B27" s="242" t="s">
        <v>369</v>
      </c>
      <c r="C27" s="79">
        <f>SUM(C18:C26)</f>
        <v>0</v>
      </c>
      <c r="D27" s="79">
        <f>SUM(D18:D26)</f>
        <v>0</v>
      </c>
      <c r="E27" s="79">
        <f>SUM(E18:E26)</f>
        <v>0</v>
      </c>
      <c r="F27" s="76" t="str">
        <f t="shared" si="2"/>
        <v>-</v>
      </c>
      <c r="G27" s="76" t="str">
        <f t="shared" si="3"/>
        <v>-</v>
      </c>
      <c r="H27" s="63"/>
      <c r="I27" s="63"/>
      <c r="J27" s="63"/>
      <c r="K27" s="63"/>
      <c r="L27" s="63"/>
      <c r="M27" s="63"/>
      <c r="N27" s="63"/>
      <c r="O27" s="63"/>
      <c r="P27" s="63"/>
      <c r="Q27" s="63"/>
      <c r="R27" s="63"/>
      <c r="S27" s="63"/>
      <c r="T27" s="63"/>
    </row>
    <row r="28" spans="1:20" s="63" customFormat="1" ht="18" customHeight="1" x14ac:dyDescent="0.2">
      <c r="A28" s="61"/>
      <c r="B28" s="243" t="s">
        <v>544</v>
      </c>
      <c r="C28" s="68"/>
      <c r="D28" s="68"/>
      <c r="E28" s="68"/>
      <c r="F28" s="68"/>
      <c r="G28" s="69"/>
    </row>
    <row r="29" spans="1:20" s="63" customFormat="1" ht="18" customHeight="1" x14ac:dyDescent="0.25">
      <c r="A29" s="70"/>
      <c r="B29" s="244" t="s">
        <v>370</v>
      </c>
      <c r="C29" s="71"/>
      <c r="D29" s="71"/>
      <c r="E29" s="71"/>
      <c r="F29" s="62"/>
      <c r="G29" s="72"/>
    </row>
    <row r="30" spans="1:20" s="63" customFormat="1" ht="18" customHeight="1" x14ac:dyDescent="0.25">
      <c r="A30" s="2"/>
      <c r="B30" s="245" t="s">
        <v>371</v>
      </c>
      <c r="C30" s="359"/>
      <c r="D30" s="359"/>
      <c r="E30" s="359"/>
      <c r="F30" s="62" t="str">
        <f t="shared" ref="F30:G32" si="4">IF(C30=0,"-",(D30-C30)/C30)</f>
        <v>-</v>
      </c>
      <c r="G30" s="62" t="str">
        <f t="shared" si="4"/>
        <v>-</v>
      </c>
    </row>
    <row r="31" spans="1:20" s="63" customFormat="1" ht="18" customHeight="1" x14ac:dyDescent="0.25">
      <c r="A31" s="23" t="s">
        <v>89</v>
      </c>
      <c r="B31" s="244" t="s">
        <v>372</v>
      </c>
      <c r="C31" s="359"/>
      <c r="D31" s="359"/>
      <c r="E31" s="359"/>
      <c r="F31" s="62" t="str">
        <f t="shared" si="4"/>
        <v>-</v>
      </c>
      <c r="G31" s="62" t="str">
        <f t="shared" si="4"/>
        <v>-</v>
      </c>
    </row>
    <row r="32" spans="1:20" s="63" customFormat="1" ht="18" customHeight="1" x14ac:dyDescent="0.25">
      <c r="A32" s="70"/>
      <c r="B32" s="246" t="s">
        <v>512</v>
      </c>
      <c r="C32" s="360">
        <f>C30+C31</f>
        <v>0</v>
      </c>
      <c r="D32" s="360">
        <f>D30+D31</f>
        <v>0</v>
      </c>
      <c r="E32" s="360">
        <f>E30+E31</f>
        <v>0</v>
      </c>
      <c r="F32" s="62" t="str">
        <f t="shared" si="4"/>
        <v>-</v>
      </c>
      <c r="G32" s="62" t="str">
        <f t="shared" si="4"/>
        <v>-</v>
      </c>
    </row>
    <row r="33" spans="1:7" s="63" customFormat="1" ht="18" customHeight="1" x14ac:dyDescent="0.25">
      <c r="A33" s="70"/>
      <c r="B33" s="239" t="s">
        <v>572</v>
      </c>
      <c r="C33" s="71"/>
      <c r="D33" s="73"/>
      <c r="E33" s="73"/>
      <c r="F33" s="73"/>
      <c r="G33" s="73"/>
    </row>
    <row r="34" spans="1:7" s="63" customFormat="1" ht="18" customHeight="1" x14ac:dyDescent="0.25">
      <c r="A34" s="2"/>
      <c r="B34" s="236" t="s">
        <v>373</v>
      </c>
      <c r="C34" s="359"/>
      <c r="D34" s="361"/>
      <c r="E34" s="361"/>
      <c r="F34" s="62" t="str">
        <f t="shared" ref="F34:G36" si="5">IF(C34=0,"-",(D34-C34)/C34)</f>
        <v>-</v>
      </c>
      <c r="G34" s="62" t="str">
        <f t="shared" si="5"/>
        <v>-</v>
      </c>
    </row>
    <row r="35" spans="1:7" s="63" customFormat="1" ht="18" customHeight="1" x14ac:dyDescent="0.25">
      <c r="A35" s="23" t="s">
        <v>89</v>
      </c>
      <c r="B35" s="246" t="s">
        <v>372</v>
      </c>
      <c r="C35" s="359"/>
      <c r="D35" s="361"/>
      <c r="E35" s="361"/>
      <c r="F35" s="62" t="str">
        <f t="shared" si="5"/>
        <v>-</v>
      </c>
      <c r="G35" s="62" t="str">
        <f t="shared" si="5"/>
        <v>-</v>
      </c>
    </row>
    <row r="36" spans="1:7" s="63" customFormat="1" ht="18" customHeight="1" x14ac:dyDescent="0.25">
      <c r="A36" s="70"/>
      <c r="B36" s="246" t="s">
        <v>513</v>
      </c>
      <c r="C36" s="362">
        <f>C34+C35</f>
        <v>0</v>
      </c>
      <c r="D36" s="362">
        <f>D34+D35</f>
        <v>0</v>
      </c>
      <c r="E36" s="362">
        <f>E34+E35</f>
        <v>0</v>
      </c>
      <c r="F36" s="62" t="str">
        <f t="shared" si="5"/>
        <v>-</v>
      </c>
      <c r="G36" s="62" t="str">
        <f t="shared" si="5"/>
        <v>-</v>
      </c>
    </row>
    <row r="37" spans="1:7" s="63" customFormat="1" ht="18" customHeight="1" x14ac:dyDescent="0.25">
      <c r="A37" s="70"/>
      <c r="B37" s="247" t="s">
        <v>374</v>
      </c>
      <c r="C37" s="71"/>
      <c r="D37" s="73"/>
      <c r="E37" s="73"/>
      <c r="F37" s="73"/>
      <c r="G37" s="73"/>
    </row>
    <row r="38" spans="1:7" s="63" customFormat="1" ht="18" customHeight="1" x14ac:dyDescent="0.25">
      <c r="A38" s="2"/>
      <c r="B38" s="248" t="s">
        <v>373</v>
      </c>
      <c r="C38" s="359"/>
      <c r="D38" s="361"/>
      <c r="E38" s="361"/>
      <c r="F38" s="62" t="str">
        <f t="shared" ref="F38:G42" si="6">IF(C38=0,"-",(D38-C38)/C38)</f>
        <v>-</v>
      </c>
      <c r="G38" s="62" t="str">
        <f t="shared" si="6"/>
        <v>-</v>
      </c>
    </row>
    <row r="39" spans="1:7" s="63" customFormat="1" ht="18" customHeight="1" x14ac:dyDescent="0.25">
      <c r="A39" s="23" t="s">
        <v>89</v>
      </c>
      <c r="B39" s="246" t="s">
        <v>372</v>
      </c>
      <c r="C39" s="363"/>
      <c r="D39" s="364"/>
      <c r="E39" s="364"/>
      <c r="F39" s="62" t="str">
        <f t="shared" si="6"/>
        <v>-</v>
      </c>
      <c r="G39" s="62" t="str">
        <f t="shared" si="6"/>
        <v>-</v>
      </c>
    </row>
    <row r="40" spans="1:7" s="63" customFormat="1" ht="18" customHeight="1" x14ac:dyDescent="0.25">
      <c r="A40" s="70"/>
      <c r="B40" s="247" t="s">
        <v>514</v>
      </c>
      <c r="C40" s="365">
        <f>C38+C39</f>
        <v>0</v>
      </c>
      <c r="D40" s="365">
        <f>D38+D39</f>
        <v>0</v>
      </c>
      <c r="E40" s="365">
        <f>E38+E39</f>
        <v>0</v>
      </c>
      <c r="F40" s="62" t="str">
        <f t="shared" si="6"/>
        <v>-</v>
      </c>
      <c r="G40" s="62" t="str">
        <f t="shared" si="6"/>
        <v>-</v>
      </c>
    </row>
    <row r="41" spans="1:7" s="63" customFormat="1" ht="18" customHeight="1" thickBot="1" x14ac:dyDescent="0.3">
      <c r="A41" s="70" t="s">
        <v>89</v>
      </c>
      <c r="B41" s="249" t="s">
        <v>375</v>
      </c>
      <c r="C41" s="366">
        <f>C32+C36+C40</f>
        <v>0</v>
      </c>
      <c r="D41" s="366">
        <f>D32+D36+D40</f>
        <v>0</v>
      </c>
      <c r="E41" s="366">
        <f>E32+E36+E40</f>
        <v>0</v>
      </c>
      <c r="F41" s="77" t="str">
        <f t="shared" si="6"/>
        <v>-</v>
      </c>
      <c r="G41" s="77" t="str">
        <f t="shared" si="6"/>
        <v>-</v>
      </c>
    </row>
    <row r="42" spans="1:7" s="63" customFormat="1" ht="18" customHeight="1" thickTop="1" thickBot="1" x14ac:dyDescent="0.3">
      <c r="A42" s="61"/>
      <c r="B42" s="250" t="s">
        <v>376</v>
      </c>
      <c r="C42" s="367">
        <f>C27+C41</f>
        <v>0</v>
      </c>
      <c r="D42" s="367">
        <f>D27+D41</f>
        <v>0</v>
      </c>
      <c r="E42" s="367">
        <f>E27+E41</f>
        <v>0</v>
      </c>
      <c r="F42" s="78" t="str">
        <f t="shared" si="6"/>
        <v>-</v>
      </c>
      <c r="G42" s="78" t="str">
        <f t="shared" si="6"/>
        <v>-</v>
      </c>
    </row>
    <row r="43" spans="1:7" s="63" customFormat="1" ht="9.75" customHeight="1" thickTop="1" x14ac:dyDescent="0.2">
      <c r="A43" s="74"/>
      <c r="B43" s="75"/>
      <c r="C43" s="64"/>
      <c r="D43" s="64"/>
      <c r="E43" s="64"/>
      <c r="F43" s="64"/>
      <c r="G43" s="64"/>
    </row>
    <row r="44" spans="1:7" s="63" customFormat="1" ht="13.5" customHeight="1" x14ac:dyDescent="0.2">
      <c r="A44" s="2" t="s">
        <v>229</v>
      </c>
      <c r="B44" s="2"/>
      <c r="C44" s="2"/>
      <c r="D44" s="2"/>
      <c r="E44"/>
    </row>
    <row r="45" spans="1:7" s="63" customFormat="1" ht="11.25" customHeight="1" x14ac:dyDescent="0.2">
      <c r="A45" s="551"/>
      <c r="B45" s="552"/>
      <c r="C45" s="552"/>
      <c r="D45" s="552"/>
      <c r="E45" s="552"/>
      <c r="F45" s="552"/>
      <c r="G45" s="553"/>
    </row>
    <row r="46" spans="1:7" s="63" customFormat="1" ht="11.25" customHeight="1" x14ac:dyDescent="0.2">
      <c r="A46" s="554"/>
      <c r="B46" s="555"/>
      <c r="C46" s="555"/>
      <c r="D46" s="555"/>
      <c r="E46" s="555"/>
      <c r="F46" s="555"/>
      <c r="G46" s="556"/>
    </row>
    <row r="47" spans="1:7" s="63" customFormat="1" ht="11.25" customHeight="1" x14ac:dyDescent="0.2">
      <c r="A47" s="557"/>
      <c r="B47" s="558"/>
      <c r="C47" s="558"/>
      <c r="D47" s="558"/>
      <c r="E47" s="558"/>
      <c r="F47" s="558"/>
      <c r="G47" s="559"/>
    </row>
    <row r="48" spans="1:7" s="63" customFormat="1" ht="11.25" x14ac:dyDescent="0.2">
      <c r="A48" s="74"/>
    </row>
    <row r="49" spans="1:1" s="63" customFormat="1" ht="11.25" x14ac:dyDescent="0.2">
      <c r="A49" s="74"/>
    </row>
    <row r="50" spans="1:1" s="63" customFormat="1" ht="11.25" x14ac:dyDescent="0.2">
      <c r="A50" s="74"/>
    </row>
    <row r="51" spans="1:1" s="63" customFormat="1" ht="11.25" x14ac:dyDescent="0.2">
      <c r="A51" s="74"/>
    </row>
    <row r="52" spans="1:1" s="63" customFormat="1" ht="11.25" x14ac:dyDescent="0.2">
      <c r="A52" s="74"/>
    </row>
    <row r="53" spans="1:1" s="63" customFormat="1" ht="11.25" x14ac:dyDescent="0.2">
      <c r="A53" s="74"/>
    </row>
    <row r="54" spans="1:1" s="63" customFormat="1" ht="11.25" x14ac:dyDescent="0.2">
      <c r="A54" s="74"/>
    </row>
    <row r="55" spans="1:1" s="63" customFormat="1" ht="11.25" x14ac:dyDescent="0.2">
      <c r="A55" s="74"/>
    </row>
    <row r="56" spans="1:1" s="63" customFormat="1" ht="11.25" x14ac:dyDescent="0.2">
      <c r="A56" s="74"/>
    </row>
    <row r="57" spans="1:1" s="63" customFormat="1" ht="11.25" x14ac:dyDescent="0.2">
      <c r="A57" s="74"/>
    </row>
    <row r="58" spans="1:1" s="63" customFormat="1" ht="11.25" x14ac:dyDescent="0.2">
      <c r="A58" s="74"/>
    </row>
    <row r="59" spans="1:1" s="63" customFormat="1" ht="11.25" x14ac:dyDescent="0.2">
      <c r="A59" s="74"/>
    </row>
    <row r="60" spans="1:1" s="63" customFormat="1" ht="11.25" x14ac:dyDescent="0.2">
      <c r="A60" s="74"/>
    </row>
    <row r="61" spans="1:1" s="63" customFormat="1" ht="11.25" x14ac:dyDescent="0.2">
      <c r="A61" s="74"/>
    </row>
    <row r="62" spans="1:1" s="63" customFormat="1" ht="11.25" x14ac:dyDescent="0.2">
      <c r="A62" s="74"/>
    </row>
    <row r="63" spans="1:1" s="63" customFormat="1" ht="11.25" x14ac:dyDescent="0.2">
      <c r="A63" s="74"/>
    </row>
    <row r="64" spans="1:1" s="63" customFormat="1" ht="11.25" x14ac:dyDescent="0.2">
      <c r="A64" s="74"/>
    </row>
    <row r="65" spans="1:1" s="63" customFormat="1" ht="11.25" x14ac:dyDescent="0.2">
      <c r="A65" s="74"/>
    </row>
    <row r="66" spans="1:1" s="63" customFormat="1" ht="11.25" x14ac:dyDescent="0.2">
      <c r="A66" s="74"/>
    </row>
    <row r="67" spans="1:1" s="63" customFormat="1" ht="11.25" x14ac:dyDescent="0.2">
      <c r="A67" s="74"/>
    </row>
    <row r="68" spans="1:1" s="63" customFormat="1" ht="11.25" x14ac:dyDescent="0.2">
      <c r="A68" s="74"/>
    </row>
    <row r="69" spans="1:1" s="63" customFormat="1" ht="11.25" x14ac:dyDescent="0.2">
      <c r="A69" s="74"/>
    </row>
    <row r="70" spans="1:1" s="63" customFormat="1" ht="11.25" x14ac:dyDescent="0.2">
      <c r="A70" s="74"/>
    </row>
    <row r="71" spans="1:1" s="63" customFormat="1" ht="11.25" x14ac:dyDescent="0.2">
      <c r="A71" s="74"/>
    </row>
    <row r="72" spans="1:1" s="63" customFormat="1" ht="11.25" x14ac:dyDescent="0.2">
      <c r="A72" s="74"/>
    </row>
    <row r="73" spans="1:1" s="63" customFormat="1" ht="11.25" x14ac:dyDescent="0.2">
      <c r="A73" s="74"/>
    </row>
    <row r="74" spans="1:1" s="63" customFormat="1" ht="11.25" x14ac:dyDescent="0.2">
      <c r="A74" s="74"/>
    </row>
    <row r="75" spans="1:1" s="63" customFormat="1" ht="11.25" x14ac:dyDescent="0.2">
      <c r="A75" s="74"/>
    </row>
    <row r="76" spans="1:1" s="63" customFormat="1" ht="11.25" x14ac:dyDescent="0.2">
      <c r="A76" s="74"/>
    </row>
    <row r="77" spans="1:1" s="63" customFormat="1" ht="11.25" x14ac:dyDescent="0.2">
      <c r="A77" s="74"/>
    </row>
    <row r="78" spans="1:1" s="63" customFormat="1" ht="11.25" x14ac:dyDescent="0.2">
      <c r="A78" s="74"/>
    </row>
    <row r="79" spans="1:1" s="63" customFormat="1" ht="11.25" x14ac:dyDescent="0.2">
      <c r="A79" s="74"/>
    </row>
    <row r="80" spans="1:1" s="63" customFormat="1" ht="11.25" x14ac:dyDescent="0.2">
      <c r="A80" s="74"/>
    </row>
    <row r="81" spans="1:1" s="63" customFormat="1" ht="11.25" x14ac:dyDescent="0.2">
      <c r="A81" s="74"/>
    </row>
    <row r="82" spans="1:1" s="63" customFormat="1" ht="11.25" x14ac:dyDescent="0.2">
      <c r="A82" s="74"/>
    </row>
    <row r="83" spans="1:1" s="63" customFormat="1" ht="11.25" x14ac:dyDescent="0.2">
      <c r="A83" s="74"/>
    </row>
    <row r="84" spans="1:1" s="63" customFormat="1" ht="11.25" x14ac:dyDescent="0.2">
      <c r="A84" s="74"/>
    </row>
    <row r="85" spans="1:1" s="63" customFormat="1" ht="11.25" x14ac:dyDescent="0.2">
      <c r="A85" s="74"/>
    </row>
    <row r="86" spans="1:1" s="63" customFormat="1" ht="11.25" x14ac:dyDescent="0.2">
      <c r="A86" s="74"/>
    </row>
    <row r="87" spans="1:1" s="63" customFormat="1" ht="11.25" x14ac:dyDescent="0.2">
      <c r="A87" s="74"/>
    </row>
    <row r="88" spans="1:1" s="63" customFormat="1" ht="11.25" x14ac:dyDescent="0.2">
      <c r="A88" s="74"/>
    </row>
    <row r="89" spans="1:1" s="63" customFormat="1" ht="11.25" x14ac:dyDescent="0.2">
      <c r="A89" s="74"/>
    </row>
    <row r="90" spans="1:1" s="63" customFormat="1" ht="11.25" x14ac:dyDescent="0.2">
      <c r="A90" s="74"/>
    </row>
    <row r="91" spans="1:1" s="63" customFormat="1" ht="11.25" x14ac:dyDescent="0.2">
      <c r="A91" s="74"/>
    </row>
    <row r="92" spans="1:1" s="63" customFormat="1" ht="11.25" x14ac:dyDescent="0.2">
      <c r="A92" s="74"/>
    </row>
    <row r="93" spans="1:1" s="63" customFormat="1" ht="11.25" x14ac:dyDescent="0.2">
      <c r="A93" s="74"/>
    </row>
    <row r="94" spans="1:1" s="63" customFormat="1" ht="11.25" x14ac:dyDescent="0.2">
      <c r="A94" s="74"/>
    </row>
    <row r="95" spans="1:1" s="63" customFormat="1" ht="11.25" x14ac:dyDescent="0.2">
      <c r="A95" s="74"/>
    </row>
    <row r="96" spans="1:1" s="63" customFormat="1" ht="11.25" x14ac:dyDescent="0.2">
      <c r="A96" s="74"/>
    </row>
    <row r="97" spans="1:1" s="63" customFormat="1" ht="11.25" x14ac:dyDescent="0.2">
      <c r="A97" s="74"/>
    </row>
    <row r="98" spans="1:1" s="63" customFormat="1" ht="11.25" x14ac:dyDescent="0.2">
      <c r="A98" s="74"/>
    </row>
    <row r="99" spans="1:1" s="63" customFormat="1" ht="11.25" x14ac:dyDescent="0.2">
      <c r="A99" s="74"/>
    </row>
    <row r="100" spans="1:1" s="63" customFormat="1" ht="11.25" x14ac:dyDescent="0.2">
      <c r="A100" s="74"/>
    </row>
    <row r="101" spans="1:1" s="63" customFormat="1" ht="11.25" x14ac:dyDescent="0.2">
      <c r="A101" s="74"/>
    </row>
    <row r="102" spans="1:1" s="63" customFormat="1" ht="11.25" x14ac:dyDescent="0.2">
      <c r="A102" s="74"/>
    </row>
    <row r="103" spans="1:1" s="63" customFormat="1" ht="11.25" x14ac:dyDescent="0.2">
      <c r="A103" s="74"/>
    </row>
    <row r="104" spans="1:1" s="63" customFormat="1" ht="11.25" x14ac:dyDescent="0.2">
      <c r="A104" s="74"/>
    </row>
    <row r="105" spans="1:1" s="63" customFormat="1" ht="11.25" x14ac:dyDescent="0.2">
      <c r="A105" s="74"/>
    </row>
    <row r="106" spans="1:1" s="63" customFormat="1" ht="11.25" x14ac:dyDescent="0.2">
      <c r="A106" s="74"/>
    </row>
    <row r="107" spans="1:1" s="63" customFormat="1" ht="11.25" x14ac:dyDescent="0.2">
      <c r="A107" s="74"/>
    </row>
    <row r="108" spans="1:1" s="63" customFormat="1" ht="11.25" x14ac:dyDescent="0.2">
      <c r="A108" s="74"/>
    </row>
    <row r="109" spans="1:1" s="63" customFormat="1" ht="11.25" x14ac:dyDescent="0.2">
      <c r="A109" s="74"/>
    </row>
    <row r="110" spans="1:1" s="63" customFormat="1" ht="11.25" x14ac:dyDescent="0.2">
      <c r="A110" s="74"/>
    </row>
    <row r="111" spans="1:1" s="63" customFormat="1" ht="11.25" x14ac:dyDescent="0.2">
      <c r="A111" s="74"/>
    </row>
    <row r="112" spans="1:1" s="63" customFormat="1" ht="11.25" x14ac:dyDescent="0.2">
      <c r="A112" s="74"/>
    </row>
    <row r="113" spans="1:1" s="63" customFormat="1" ht="11.25" x14ac:dyDescent="0.2">
      <c r="A113" s="74"/>
    </row>
    <row r="114" spans="1:1" s="63" customFormat="1" ht="11.25" x14ac:dyDescent="0.2">
      <c r="A114" s="74"/>
    </row>
    <row r="115" spans="1:1" s="63" customFormat="1" ht="11.25" x14ac:dyDescent="0.2">
      <c r="A115" s="74"/>
    </row>
    <row r="116" spans="1:1" s="63" customFormat="1" ht="11.25" x14ac:dyDescent="0.2">
      <c r="A116" s="74"/>
    </row>
  </sheetData>
  <sheetProtection algorithmName="SHA-512" hashValue="3Q3mbkCzFGP1FpGAvH6OvDk/RFDIwpbcbDdfLajDAnCf2pZhetTDBT2nkBpXH0DjZ7zcr93rwVsDBl4azDHTdg==" saltValue="aLrUFcvdpOHpexh9UmUHow==" spinCount="100000"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r:id="rId1"/>
  <headerFooter alignWithMargins="0">
    <oddFooter>&amp;L&amp;"Garamond,Regular"Revised October 2018&amp;C&amp;"Garamond,Regular"13</oddFooter>
  </headerFooter>
  <colBreaks count="1" manualBreakCount="1">
    <brk id="4"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18"/>
  <sheetViews>
    <sheetView zoomScaleNormal="100" workbookViewId="0">
      <selection sqref="A1:G1"/>
    </sheetView>
  </sheetViews>
  <sheetFormatPr defaultColWidth="9.140625" defaultRowHeight="12.75" x14ac:dyDescent="0.2"/>
  <cols>
    <col min="1" max="1" width="3.7109375" style="102" customWidth="1"/>
    <col min="2" max="2" width="43" style="52" customWidth="1"/>
    <col min="3" max="3" width="14.85546875" style="52" customWidth="1"/>
    <col min="4" max="4" width="16.7109375" style="52" customWidth="1"/>
    <col min="5" max="5" width="13.5703125" style="52" customWidth="1"/>
    <col min="6" max="6" width="13.85546875" style="52" customWidth="1"/>
    <col min="7" max="7" width="12.140625" style="52" customWidth="1"/>
    <col min="8" max="8" width="6.7109375" style="52" customWidth="1"/>
    <col min="9" max="16384" width="9.140625" style="52"/>
  </cols>
  <sheetData>
    <row r="1" spans="1:11" ht="15.75" x14ac:dyDescent="0.25">
      <c r="A1" s="634" t="s">
        <v>242</v>
      </c>
      <c r="B1" s="634"/>
      <c r="C1" s="634"/>
      <c r="D1" s="634"/>
      <c r="E1" s="634"/>
      <c r="F1" s="634"/>
      <c r="G1" s="634"/>
    </row>
    <row r="2" spans="1:11" s="53" customFormat="1" ht="15.75" x14ac:dyDescent="0.25">
      <c r="A2" s="635" t="s">
        <v>166</v>
      </c>
      <c r="B2" s="635"/>
      <c r="C2" s="635"/>
      <c r="D2" s="635"/>
      <c r="E2" s="635"/>
      <c r="F2" s="635"/>
      <c r="G2" s="635"/>
    </row>
    <row r="3" spans="1:11" s="303" customFormat="1" ht="37.5" customHeight="1" thickBot="1" x14ac:dyDescent="0.25">
      <c r="A3" s="633" t="s">
        <v>548</v>
      </c>
      <c r="B3" s="633"/>
      <c r="C3" s="190" t="s">
        <v>190</v>
      </c>
      <c r="D3" s="190" t="s">
        <v>516</v>
      </c>
      <c r="E3" s="191" t="s">
        <v>188</v>
      </c>
      <c r="F3" s="190" t="s">
        <v>444</v>
      </c>
      <c r="G3" s="191" t="s">
        <v>187</v>
      </c>
    </row>
    <row r="4" spans="1:11" s="303" customFormat="1" ht="18" customHeight="1" thickTop="1" x14ac:dyDescent="0.2">
      <c r="A4" s="304"/>
      <c r="B4" s="305" t="s">
        <v>545</v>
      </c>
      <c r="C4" s="306"/>
      <c r="D4" s="306"/>
      <c r="E4" s="307"/>
      <c r="F4" s="307"/>
      <c r="G4" s="308"/>
    </row>
    <row r="5" spans="1:11" s="313" customFormat="1" ht="18" customHeight="1" x14ac:dyDescent="0.2">
      <c r="A5" s="23" t="s">
        <v>89</v>
      </c>
      <c r="B5" s="309" t="s">
        <v>378</v>
      </c>
      <c r="C5" s="310"/>
      <c r="D5" s="310" t="s">
        <v>4</v>
      </c>
      <c r="E5" s="311" t="s">
        <v>4</v>
      </c>
      <c r="F5" s="311" t="s">
        <v>4</v>
      </c>
      <c r="G5" s="312" t="s">
        <v>4</v>
      </c>
    </row>
    <row r="6" spans="1:11" s="63" customFormat="1" ht="18" customHeight="1" x14ac:dyDescent="0.2">
      <c r="A6" s="23" t="s">
        <v>89</v>
      </c>
      <c r="B6" s="235" t="s">
        <v>377</v>
      </c>
      <c r="C6" s="368"/>
      <c r="D6" s="368"/>
      <c r="E6" s="369"/>
      <c r="F6" s="369"/>
      <c r="G6" s="370"/>
    </row>
    <row r="7" spans="1:11" s="63" customFormat="1" ht="18" customHeight="1" x14ac:dyDescent="0.2">
      <c r="A7" s="23" t="s">
        <v>89</v>
      </c>
      <c r="B7" s="251" t="s">
        <v>396</v>
      </c>
      <c r="C7" s="368"/>
      <c r="D7" s="368"/>
      <c r="E7" s="369"/>
      <c r="F7" s="369"/>
      <c r="G7" s="370"/>
      <c r="H7" s="63" t="s">
        <v>4</v>
      </c>
    </row>
    <row r="8" spans="1:11" s="63" customFormat="1" ht="18" customHeight="1" x14ac:dyDescent="0.2">
      <c r="A8" s="70"/>
      <c r="B8" s="252" t="s">
        <v>397</v>
      </c>
      <c r="C8" s="371">
        <f>SUM(C5:C7)</f>
        <v>0</v>
      </c>
      <c r="D8" s="371">
        <f>SUM(D5:D7)</f>
        <v>0</v>
      </c>
      <c r="E8" s="371">
        <f>SUM(E5:E7)</f>
        <v>0</v>
      </c>
      <c r="F8" s="371">
        <f>SUM(F5:F7)</f>
        <v>0</v>
      </c>
      <c r="G8" s="371">
        <f>SUM(G5:G7)</f>
        <v>0</v>
      </c>
    </row>
    <row r="9" spans="1:11" s="63" customFormat="1" ht="18" customHeight="1" x14ac:dyDescent="0.2">
      <c r="A9" s="23" t="s">
        <v>89</v>
      </c>
      <c r="B9" s="236" t="s">
        <v>379</v>
      </c>
      <c r="C9" s="369"/>
      <c r="D9" s="369" t="s">
        <v>4</v>
      </c>
      <c r="E9" s="369" t="s">
        <v>4</v>
      </c>
      <c r="F9" s="370" t="s">
        <v>4</v>
      </c>
      <c r="G9" s="369" t="s">
        <v>4</v>
      </c>
    </row>
    <row r="10" spans="1:11" s="63" customFormat="1" ht="18" customHeight="1" x14ac:dyDescent="0.2">
      <c r="A10" s="23" t="s">
        <v>89</v>
      </c>
      <c r="B10" s="236" t="s">
        <v>380</v>
      </c>
      <c r="C10" s="369" t="s">
        <v>4</v>
      </c>
      <c r="D10" s="369" t="s">
        <v>4</v>
      </c>
      <c r="E10" s="369" t="s">
        <v>4</v>
      </c>
      <c r="F10" s="370" t="s">
        <v>4</v>
      </c>
      <c r="G10" s="369" t="s">
        <v>4</v>
      </c>
      <c r="H10" s="64"/>
      <c r="I10" s="64"/>
      <c r="J10" s="64"/>
      <c r="K10" s="64"/>
    </row>
    <row r="11" spans="1:11" s="63" customFormat="1" ht="18" customHeight="1" x14ac:dyDescent="0.2">
      <c r="A11" s="23" t="s">
        <v>89</v>
      </c>
      <c r="B11" s="237" t="s">
        <v>381</v>
      </c>
      <c r="C11" s="372"/>
      <c r="D11" s="372"/>
      <c r="E11" s="372"/>
      <c r="F11" s="373"/>
      <c r="G11" s="373"/>
      <c r="H11" s="64"/>
      <c r="I11" s="64"/>
      <c r="J11" s="64"/>
      <c r="K11" s="64"/>
    </row>
    <row r="12" spans="1:11" s="63" customFormat="1" ht="18" customHeight="1" x14ac:dyDescent="0.2">
      <c r="A12" s="103"/>
      <c r="B12" s="237" t="s">
        <v>382</v>
      </c>
      <c r="C12" s="372"/>
      <c r="D12" s="372"/>
      <c r="E12" s="372"/>
      <c r="F12" s="373"/>
      <c r="G12" s="373"/>
      <c r="H12" s="64"/>
      <c r="I12" s="64"/>
      <c r="J12" s="64"/>
      <c r="K12" s="64"/>
    </row>
    <row r="13" spans="1:11" s="63" customFormat="1" ht="18" customHeight="1" x14ac:dyDescent="0.2">
      <c r="A13" s="23" t="s">
        <v>89</v>
      </c>
      <c r="B13" s="253" t="s">
        <v>383</v>
      </c>
      <c r="C13" s="372"/>
      <c r="D13" s="372"/>
      <c r="E13" s="372"/>
      <c r="F13" s="373"/>
      <c r="G13" s="373"/>
      <c r="H13" s="64"/>
      <c r="I13" s="64"/>
      <c r="J13" s="64"/>
      <c r="K13" s="64"/>
    </row>
    <row r="14" spans="1:11" s="63" customFormat="1" ht="18" customHeight="1" x14ac:dyDescent="0.2">
      <c r="A14" s="70"/>
      <c r="B14" s="253" t="s">
        <v>383</v>
      </c>
      <c r="C14" s="372"/>
      <c r="D14" s="372"/>
      <c r="E14" s="372"/>
      <c r="F14" s="373"/>
      <c r="G14" s="373"/>
      <c r="H14" s="64"/>
      <c r="I14" s="64"/>
      <c r="J14" s="64"/>
      <c r="K14" s="64"/>
    </row>
    <row r="15" spans="1:11" s="313" customFormat="1" ht="18" customHeight="1" thickBot="1" x14ac:dyDescent="0.25">
      <c r="A15" s="314"/>
      <c r="B15" s="315" t="s">
        <v>384</v>
      </c>
      <c r="C15" s="449" t="s">
        <v>4</v>
      </c>
      <c r="D15" s="449" t="s">
        <v>4</v>
      </c>
      <c r="E15" s="449" t="s">
        <v>4</v>
      </c>
      <c r="F15" s="449" t="s">
        <v>4</v>
      </c>
      <c r="G15" s="449" t="s">
        <v>4</v>
      </c>
    </row>
    <row r="16" spans="1:11" s="313" customFormat="1" ht="18" customHeight="1" thickTop="1" x14ac:dyDescent="0.25">
      <c r="A16" s="316"/>
      <c r="B16" s="317" t="s">
        <v>515</v>
      </c>
      <c r="C16" s="374">
        <f>SUM(C8:C15)</f>
        <v>0</v>
      </c>
      <c r="D16" s="374">
        <f>SUM(D8:D15)</f>
        <v>0</v>
      </c>
      <c r="E16" s="374">
        <f>SUM(E8:E15)</f>
        <v>0</v>
      </c>
      <c r="F16" s="374">
        <f>SUM(F8:F15)</f>
        <v>0</v>
      </c>
      <c r="G16" s="374">
        <f>SUM(G8:G15)</f>
        <v>0</v>
      </c>
      <c r="I16" s="313" t="s">
        <v>4</v>
      </c>
    </row>
    <row r="17" spans="1:9" s="313" customFormat="1" ht="18" customHeight="1" x14ac:dyDescent="0.2">
      <c r="A17" s="316"/>
      <c r="B17" s="318" t="s">
        <v>546</v>
      </c>
      <c r="C17" s="375"/>
      <c r="D17" s="375"/>
      <c r="E17" s="375"/>
      <c r="F17" s="375"/>
      <c r="G17" s="376"/>
      <c r="I17" s="313" t="s">
        <v>4</v>
      </c>
    </row>
    <row r="18" spans="1:9" s="63" customFormat="1" ht="18" customHeight="1" x14ac:dyDescent="0.2">
      <c r="A18" s="23" t="s">
        <v>89</v>
      </c>
      <c r="B18" s="236" t="s">
        <v>385</v>
      </c>
      <c r="C18" s="369" t="s">
        <v>4</v>
      </c>
      <c r="D18" s="369" t="s">
        <v>4</v>
      </c>
      <c r="E18" s="369" t="s">
        <v>4</v>
      </c>
      <c r="F18" s="369" t="s">
        <v>4</v>
      </c>
      <c r="G18" s="370" t="s">
        <v>4</v>
      </c>
    </row>
    <row r="19" spans="1:9" s="63" customFormat="1" ht="18" customHeight="1" x14ac:dyDescent="0.2">
      <c r="A19" s="23" t="s">
        <v>89</v>
      </c>
      <c r="B19" s="236" t="s">
        <v>230</v>
      </c>
      <c r="C19" s="369" t="s">
        <v>4</v>
      </c>
      <c r="D19" s="369"/>
      <c r="E19" s="368"/>
      <c r="F19" s="368"/>
      <c r="G19" s="377"/>
    </row>
    <row r="20" spans="1:9" s="63" customFormat="1" ht="18" customHeight="1" x14ac:dyDescent="0.2">
      <c r="A20" s="23" t="s">
        <v>89</v>
      </c>
      <c r="B20" s="236" t="s">
        <v>386</v>
      </c>
      <c r="C20" s="368" t="s">
        <v>4</v>
      </c>
      <c r="D20" s="369"/>
      <c r="E20" s="370"/>
      <c r="F20" s="369"/>
      <c r="G20" s="370"/>
    </row>
    <row r="21" spans="1:9" s="63" customFormat="1" ht="18" customHeight="1" x14ac:dyDescent="0.2">
      <c r="A21" s="23" t="s">
        <v>89</v>
      </c>
      <c r="B21" s="235" t="s">
        <v>387</v>
      </c>
      <c r="C21" s="368" t="s">
        <v>4</v>
      </c>
      <c r="D21" s="369"/>
      <c r="E21" s="370"/>
      <c r="F21" s="369"/>
      <c r="G21" s="370"/>
    </row>
    <row r="22" spans="1:9" s="63" customFormat="1" ht="18" customHeight="1" x14ac:dyDescent="0.2">
      <c r="A22" s="23" t="s">
        <v>89</v>
      </c>
      <c r="B22" s="236" t="s">
        <v>388</v>
      </c>
      <c r="C22" s="369" t="s">
        <v>4</v>
      </c>
      <c r="D22" s="369"/>
      <c r="E22" s="370"/>
      <c r="F22" s="369"/>
      <c r="G22" s="370"/>
    </row>
    <row r="23" spans="1:9" s="63" customFormat="1" ht="18" customHeight="1" x14ac:dyDescent="0.2">
      <c r="A23" s="23" t="s">
        <v>89</v>
      </c>
      <c r="B23" s="236" t="s">
        <v>389</v>
      </c>
      <c r="C23" s="369" t="s">
        <v>4</v>
      </c>
      <c r="D23" s="369"/>
      <c r="E23" s="370"/>
      <c r="F23" s="369"/>
      <c r="G23" s="370"/>
    </row>
    <row r="24" spans="1:9" s="63" customFormat="1" ht="18" customHeight="1" x14ac:dyDescent="0.2">
      <c r="A24" s="103"/>
      <c r="B24" s="236" t="s">
        <v>390</v>
      </c>
      <c r="C24" s="369"/>
      <c r="D24" s="369"/>
      <c r="E24" s="370"/>
      <c r="F24" s="369"/>
      <c r="G24" s="370"/>
    </row>
    <row r="25" spans="1:9" s="63" customFormat="1" ht="18" customHeight="1" x14ac:dyDescent="0.2">
      <c r="A25" s="23" t="s">
        <v>89</v>
      </c>
      <c r="B25" s="236" t="s">
        <v>391</v>
      </c>
      <c r="C25" s="369" t="s">
        <v>4</v>
      </c>
      <c r="D25" s="369"/>
      <c r="E25" s="370"/>
      <c r="F25" s="369"/>
      <c r="G25" s="370"/>
    </row>
    <row r="26" spans="1:9" s="63" customFormat="1" ht="27.4" customHeight="1" x14ac:dyDescent="0.2">
      <c r="A26" s="23" t="s">
        <v>89</v>
      </c>
      <c r="B26" s="254" t="s">
        <v>392</v>
      </c>
      <c r="C26" s="369" t="s">
        <v>4</v>
      </c>
      <c r="D26" s="369"/>
      <c r="E26" s="370"/>
      <c r="F26" s="369"/>
      <c r="G26" s="370"/>
    </row>
    <row r="27" spans="1:9" s="63" customFormat="1" ht="18" customHeight="1" x14ac:dyDescent="0.2">
      <c r="A27" s="23" t="s">
        <v>89</v>
      </c>
      <c r="B27" s="236" t="s">
        <v>393</v>
      </c>
      <c r="C27" s="368" t="s">
        <v>4</v>
      </c>
      <c r="D27" s="369"/>
      <c r="E27" s="370"/>
      <c r="F27" s="369"/>
      <c r="G27" s="370"/>
    </row>
    <row r="28" spans="1:9" s="63" customFormat="1" ht="18" customHeight="1" x14ac:dyDescent="0.2">
      <c r="A28" s="23" t="s">
        <v>89</v>
      </c>
      <c r="B28" s="237" t="s">
        <v>394</v>
      </c>
      <c r="C28" s="369"/>
      <c r="D28" s="372"/>
      <c r="E28" s="373"/>
      <c r="F28" s="372"/>
      <c r="G28" s="373"/>
    </row>
    <row r="29" spans="1:9" s="313" customFormat="1" ht="18" customHeight="1" x14ac:dyDescent="0.2">
      <c r="A29" s="23" t="s">
        <v>89</v>
      </c>
      <c r="B29" s="319" t="s">
        <v>395</v>
      </c>
      <c r="C29" s="372"/>
      <c r="D29" s="372"/>
      <c r="E29" s="372"/>
      <c r="F29" s="372"/>
      <c r="G29" s="372"/>
    </row>
    <row r="30" spans="1:9" s="313" customFormat="1" ht="18" customHeight="1" thickBot="1" x14ac:dyDescent="0.25">
      <c r="A30" s="316"/>
      <c r="B30" s="320" t="s">
        <v>395</v>
      </c>
      <c r="C30" s="449" t="s">
        <v>4</v>
      </c>
      <c r="D30" s="449"/>
      <c r="E30" s="449"/>
      <c r="F30" s="449"/>
      <c r="G30" s="449"/>
    </row>
    <row r="31" spans="1:9" s="313" customFormat="1" ht="18" customHeight="1" thickTop="1" x14ac:dyDescent="0.25">
      <c r="A31" s="316"/>
      <c r="B31" s="321" t="s">
        <v>398</v>
      </c>
      <c r="C31" s="374">
        <f>SUM(C18:C30)</f>
        <v>0</v>
      </c>
      <c r="D31" s="374">
        <f>SUM(D18:D30)</f>
        <v>0</v>
      </c>
      <c r="E31" s="374">
        <f>SUM(E18:E30)</f>
        <v>0</v>
      </c>
      <c r="F31" s="374">
        <f>SUM(F18:F30)</f>
        <v>0</v>
      </c>
      <c r="G31" s="374">
        <f>SUM(G18:G30)</f>
        <v>0</v>
      </c>
    </row>
    <row r="32" spans="1:9" s="313" customFormat="1" ht="18" customHeight="1" x14ac:dyDescent="0.25">
      <c r="A32" s="316"/>
      <c r="B32" s="322" t="s">
        <v>573</v>
      </c>
      <c r="C32" s="378">
        <f>(C16-C31)</f>
        <v>0</v>
      </c>
      <c r="D32" s="378">
        <f>(D16-D31)</f>
        <v>0</v>
      </c>
      <c r="E32" s="378">
        <f>(E16-E31)</f>
        <v>0</v>
      </c>
      <c r="F32" s="378">
        <f>(F16-F31)</f>
        <v>0</v>
      </c>
      <c r="G32" s="378">
        <f>(G16-G31)</f>
        <v>0</v>
      </c>
    </row>
    <row r="33" spans="1:8" s="63" customFormat="1" ht="18" customHeight="1" x14ac:dyDescent="0.2">
      <c r="A33" s="61"/>
      <c r="B33" s="243" t="s">
        <v>547</v>
      </c>
      <c r="C33" s="379"/>
      <c r="D33" s="379"/>
      <c r="E33" s="379"/>
      <c r="F33" s="379"/>
      <c r="G33" s="380"/>
    </row>
    <row r="34" spans="1:8" s="63" customFormat="1" ht="18" customHeight="1" x14ac:dyDescent="0.25">
      <c r="A34" s="23" t="s">
        <v>89</v>
      </c>
      <c r="B34" s="244" t="s">
        <v>399</v>
      </c>
      <c r="C34" s="381"/>
      <c r="D34" s="381"/>
      <c r="E34" s="381"/>
      <c r="F34" s="381"/>
      <c r="G34" s="381"/>
    </row>
    <row r="35" spans="1:8" s="63" customFormat="1" ht="18" customHeight="1" x14ac:dyDescent="0.25">
      <c r="A35" s="23" t="s">
        <v>89</v>
      </c>
      <c r="B35" s="236" t="s">
        <v>400</v>
      </c>
      <c r="C35" s="381"/>
      <c r="D35" s="381"/>
      <c r="E35" s="381"/>
      <c r="F35" s="381"/>
      <c r="G35" s="381"/>
    </row>
    <row r="36" spans="1:8" s="63" customFormat="1" ht="18" customHeight="1" x14ac:dyDescent="0.25">
      <c r="A36" s="23" t="s">
        <v>89</v>
      </c>
      <c r="B36" s="244" t="s">
        <v>401</v>
      </c>
      <c r="C36" s="381"/>
      <c r="D36" s="381"/>
      <c r="E36" s="381"/>
      <c r="F36" s="381"/>
      <c r="G36" s="381"/>
    </row>
    <row r="37" spans="1:8" s="63" customFormat="1" ht="18" customHeight="1" x14ac:dyDescent="0.25">
      <c r="A37" s="103"/>
      <c r="B37" s="256" t="s">
        <v>402</v>
      </c>
      <c r="C37" s="381"/>
      <c r="D37" s="381"/>
      <c r="E37" s="381"/>
      <c r="F37" s="381"/>
      <c r="G37" s="381"/>
    </row>
    <row r="38" spans="1:8" s="63" customFormat="1" ht="18" customHeight="1" x14ac:dyDescent="0.25">
      <c r="A38" s="23" t="s">
        <v>89</v>
      </c>
      <c r="B38" s="257" t="s">
        <v>403</v>
      </c>
      <c r="C38" s="381"/>
      <c r="D38" s="381"/>
      <c r="E38" s="381"/>
      <c r="F38" s="381"/>
      <c r="G38" s="381"/>
      <c r="H38" s="63" t="s">
        <v>4</v>
      </c>
    </row>
    <row r="39" spans="1:8" s="63" customFormat="1" ht="18" customHeight="1" x14ac:dyDescent="0.25">
      <c r="A39" s="70"/>
      <c r="B39" s="257" t="s">
        <v>403</v>
      </c>
      <c r="C39" s="381"/>
      <c r="D39" s="381"/>
      <c r="E39" s="381"/>
      <c r="F39" s="381"/>
      <c r="G39" s="381"/>
    </row>
    <row r="40" spans="1:8" s="63" customFormat="1" ht="18" customHeight="1" thickBot="1" x14ac:dyDescent="0.3">
      <c r="A40" s="70"/>
      <c r="B40" s="257" t="s">
        <v>403</v>
      </c>
      <c r="C40" s="382"/>
      <c r="D40" s="382"/>
      <c r="E40" s="382"/>
      <c r="F40" s="382"/>
      <c r="G40" s="382"/>
    </row>
    <row r="41" spans="1:8" s="63" customFormat="1" ht="18" customHeight="1" thickTop="1" x14ac:dyDescent="0.25">
      <c r="A41" s="61"/>
      <c r="B41" s="255" t="s">
        <v>404</v>
      </c>
      <c r="C41" s="383">
        <f>SUM(C34:C40)</f>
        <v>0</v>
      </c>
      <c r="D41" s="383">
        <f>SUM(D34:D40)</f>
        <v>0</v>
      </c>
      <c r="E41" s="383">
        <f>SUM(E34:E40)</f>
        <v>0</v>
      </c>
      <c r="F41" s="383">
        <f>SUM(F34:F40)</f>
        <v>0</v>
      </c>
      <c r="G41" s="383">
        <f>SUM(G34:G40)</f>
        <v>0</v>
      </c>
    </row>
    <row r="42" spans="1:8" s="81" customFormat="1" ht="27.4" customHeight="1" x14ac:dyDescent="0.25">
      <c r="A42" s="80"/>
      <c r="B42" s="258" t="s">
        <v>405</v>
      </c>
      <c r="C42" s="384">
        <f>(C41+C32)</f>
        <v>0</v>
      </c>
      <c r="D42" s="384">
        <f>(D41+D32)</f>
        <v>0</v>
      </c>
      <c r="E42" s="384">
        <f>(E41+E32)</f>
        <v>0</v>
      </c>
      <c r="F42" s="384">
        <f>(F41+F32)</f>
        <v>0</v>
      </c>
      <c r="G42" s="384">
        <f>(G41+G32)</f>
        <v>0</v>
      </c>
    </row>
    <row r="43" spans="1:8" s="63" customFormat="1" ht="18" customHeight="1" thickBot="1" x14ac:dyDescent="0.3">
      <c r="A43" s="23" t="s">
        <v>89</v>
      </c>
      <c r="B43" s="238" t="s">
        <v>156</v>
      </c>
      <c r="C43" s="385"/>
      <c r="D43" s="385"/>
      <c r="E43" s="385"/>
      <c r="F43" s="385"/>
      <c r="G43" s="385"/>
    </row>
    <row r="44" spans="1:8" s="63" customFormat="1" ht="18" customHeight="1" thickTop="1" thickBot="1" x14ac:dyDescent="0.3">
      <c r="A44" s="23" t="s">
        <v>89</v>
      </c>
      <c r="B44" s="259" t="s">
        <v>403</v>
      </c>
      <c r="C44" s="386"/>
      <c r="D44" s="386"/>
      <c r="E44" s="386"/>
      <c r="F44" s="386"/>
      <c r="G44" s="386"/>
    </row>
    <row r="45" spans="1:8" s="63" customFormat="1" ht="18" customHeight="1" thickTop="1" thickBot="1" x14ac:dyDescent="0.3">
      <c r="A45" s="61"/>
      <c r="B45" s="250" t="s">
        <v>153</v>
      </c>
      <c r="C45" s="387">
        <f>SUM(C42:C44)</f>
        <v>0</v>
      </c>
      <c r="D45" s="387">
        <f>SUM(D42:D44)</f>
        <v>0</v>
      </c>
      <c r="E45" s="387">
        <f>SUM(E42:E44)</f>
        <v>0</v>
      </c>
      <c r="F45" s="387">
        <f>SUM(F42:F44)</f>
        <v>0</v>
      </c>
      <c r="G45" s="387">
        <f>SUM(G42:G44)</f>
        <v>0</v>
      </c>
    </row>
    <row r="46" spans="1:8" s="63" customFormat="1" ht="10.5" customHeight="1" thickTop="1" x14ac:dyDescent="0.2">
      <c r="A46" s="101"/>
      <c r="B46" s="75"/>
      <c r="C46" s="64"/>
      <c r="D46" s="64"/>
      <c r="E46" s="64"/>
      <c r="F46" s="64"/>
      <c r="G46" s="64"/>
    </row>
    <row r="47" spans="1:8" s="63" customFormat="1" ht="11.25" x14ac:dyDescent="0.2">
      <c r="A47" s="101"/>
    </row>
    <row r="48" spans="1:8" s="63" customFormat="1" ht="11.25" x14ac:dyDescent="0.2">
      <c r="A48" s="101"/>
    </row>
    <row r="49" spans="1:1" s="63" customFormat="1" ht="11.25" x14ac:dyDescent="0.2">
      <c r="A49" s="101"/>
    </row>
    <row r="50" spans="1:1" s="63" customFormat="1" ht="11.25" x14ac:dyDescent="0.2">
      <c r="A50" s="101"/>
    </row>
    <row r="51" spans="1:1" s="63" customFormat="1" ht="11.25" x14ac:dyDescent="0.2">
      <c r="A51" s="101"/>
    </row>
    <row r="52" spans="1:1" s="63" customFormat="1" ht="11.25" x14ac:dyDescent="0.2">
      <c r="A52" s="101"/>
    </row>
    <row r="53" spans="1:1" s="63" customFormat="1" ht="11.25" x14ac:dyDescent="0.2">
      <c r="A53" s="101"/>
    </row>
    <row r="54" spans="1:1" s="63" customFormat="1" ht="11.25" x14ac:dyDescent="0.2">
      <c r="A54" s="101"/>
    </row>
    <row r="55" spans="1:1" s="63" customFormat="1" ht="11.25" x14ac:dyDescent="0.2">
      <c r="A55" s="101"/>
    </row>
    <row r="56" spans="1:1" s="63" customFormat="1" ht="11.25" x14ac:dyDescent="0.2">
      <c r="A56" s="101"/>
    </row>
    <row r="57" spans="1:1" s="63" customFormat="1" ht="11.25" x14ac:dyDescent="0.2">
      <c r="A57" s="101"/>
    </row>
    <row r="58" spans="1:1" s="63" customFormat="1" ht="11.25" x14ac:dyDescent="0.2">
      <c r="A58" s="101"/>
    </row>
    <row r="59" spans="1:1" s="63" customFormat="1" ht="11.25" x14ac:dyDescent="0.2">
      <c r="A59" s="101"/>
    </row>
    <row r="60" spans="1:1" s="63" customFormat="1" ht="11.25" x14ac:dyDescent="0.2">
      <c r="A60" s="101"/>
    </row>
    <row r="61" spans="1:1" s="63" customFormat="1" ht="11.25" x14ac:dyDescent="0.2">
      <c r="A61" s="101"/>
    </row>
    <row r="62" spans="1:1" s="63" customFormat="1" ht="11.25" x14ac:dyDescent="0.2">
      <c r="A62" s="101"/>
    </row>
    <row r="63" spans="1:1" s="63" customFormat="1" ht="11.25" x14ac:dyDescent="0.2">
      <c r="A63" s="101"/>
    </row>
    <row r="64" spans="1:1" s="63" customFormat="1" ht="11.25" x14ac:dyDescent="0.2">
      <c r="A64" s="101"/>
    </row>
    <row r="65" spans="1:1" s="63" customFormat="1" ht="11.25" x14ac:dyDescent="0.2">
      <c r="A65" s="101"/>
    </row>
    <row r="66" spans="1:1" s="63" customFormat="1" ht="11.25" x14ac:dyDescent="0.2">
      <c r="A66" s="101"/>
    </row>
    <row r="67" spans="1:1" s="63" customFormat="1" ht="11.25" x14ac:dyDescent="0.2">
      <c r="A67" s="101"/>
    </row>
    <row r="68" spans="1:1" s="63" customFormat="1" ht="11.25" x14ac:dyDescent="0.2">
      <c r="A68" s="101"/>
    </row>
    <row r="69" spans="1:1" s="63" customFormat="1" ht="11.25" x14ac:dyDescent="0.2">
      <c r="A69" s="101"/>
    </row>
    <row r="70" spans="1:1" s="63" customFormat="1" ht="11.25" x14ac:dyDescent="0.2">
      <c r="A70" s="101"/>
    </row>
    <row r="71" spans="1:1" s="63" customFormat="1" ht="11.25" x14ac:dyDescent="0.2">
      <c r="A71" s="101"/>
    </row>
    <row r="72" spans="1:1" s="63" customFormat="1" ht="11.25" x14ac:dyDescent="0.2">
      <c r="A72" s="101"/>
    </row>
    <row r="73" spans="1:1" s="63" customFormat="1" ht="11.25" x14ac:dyDescent="0.2">
      <c r="A73" s="101"/>
    </row>
    <row r="74" spans="1:1" s="63" customFormat="1" ht="11.25" x14ac:dyDescent="0.2">
      <c r="A74" s="101"/>
    </row>
    <row r="75" spans="1:1" s="63" customFormat="1" ht="11.25" x14ac:dyDescent="0.2">
      <c r="A75" s="101"/>
    </row>
    <row r="76" spans="1:1" s="63" customFormat="1" ht="11.25" x14ac:dyDescent="0.2">
      <c r="A76" s="101"/>
    </row>
    <row r="77" spans="1:1" s="63" customFormat="1" ht="11.25" x14ac:dyDescent="0.2">
      <c r="A77" s="101"/>
    </row>
    <row r="78" spans="1:1" s="63" customFormat="1" ht="11.25" x14ac:dyDescent="0.2">
      <c r="A78" s="101"/>
    </row>
    <row r="79" spans="1:1" s="63" customFormat="1" ht="11.25" x14ac:dyDescent="0.2">
      <c r="A79" s="101"/>
    </row>
    <row r="80" spans="1:1" s="63" customFormat="1" ht="11.25" x14ac:dyDescent="0.2">
      <c r="A80" s="101"/>
    </row>
    <row r="81" spans="1:1" s="63" customFormat="1" ht="11.25" x14ac:dyDescent="0.2">
      <c r="A81" s="101"/>
    </row>
    <row r="82" spans="1:1" s="63" customFormat="1" ht="11.25" x14ac:dyDescent="0.2">
      <c r="A82" s="101"/>
    </row>
    <row r="83" spans="1:1" s="63" customFormat="1" ht="11.25" x14ac:dyDescent="0.2">
      <c r="A83" s="101"/>
    </row>
    <row r="84" spans="1:1" s="63" customFormat="1" ht="11.25" x14ac:dyDescent="0.2">
      <c r="A84" s="101"/>
    </row>
    <row r="85" spans="1:1" s="63" customFormat="1" ht="11.25" x14ac:dyDescent="0.2">
      <c r="A85" s="101"/>
    </row>
    <row r="86" spans="1:1" s="63" customFormat="1" ht="11.25" x14ac:dyDescent="0.2">
      <c r="A86" s="101"/>
    </row>
    <row r="87" spans="1:1" s="63" customFormat="1" ht="11.25" x14ac:dyDescent="0.2">
      <c r="A87" s="101"/>
    </row>
    <row r="88" spans="1:1" s="63" customFormat="1" ht="11.25" x14ac:dyDescent="0.2">
      <c r="A88" s="101"/>
    </row>
    <row r="89" spans="1:1" s="63" customFormat="1" ht="11.25" x14ac:dyDescent="0.2">
      <c r="A89" s="101"/>
    </row>
    <row r="90" spans="1:1" s="63" customFormat="1" ht="11.25" x14ac:dyDescent="0.2">
      <c r="A90" s="101"/>
    </row>
    <row r="91" spans="1:1" s="63" customFormat="1" ht="11.25" x14ac:dyDescent="0.2">
      <c r="A91" s="101"/>
    </row>
    <row r="92" spans="1:1" s="63" customFormat="1" ht="11.25" x14ac:dyDescent="0.2">
      <c r="A92" s="101"/>
    </row>
    <row r="93" spans="1:1" s="63" customFormat="1" ht="11.25" x14ac:dyDescent="0.2">
      <c r="A93" s="101"/>
    </row>
    <row r="94" spans="1:1" s="63" customFormat="1" ht="11.25" x14ac:dyDescent="0.2">
      <c r="A94" s="101"/>
    </row>
    <row r="95" spans="1:1" s="63" customFormat="1" ht="11.25" x14ac:dyDescent="0.2">
      <c r="A95" s="101"/>
    </row>
    <row r="96" spans="1:1" s="63" customFormat="1" ht="11.25" x14ac:dyDescent="0.2">
      <c r="A96" s="101"/>
    </row>
    <row r="97" spans="1:1" s="63" customFormat="1" ht="11.25" x14ac:dyDescent="0.2">
      <c r="A97" s="101"/>
    </row>
    <row r="98" spans="1:1" s="63" customFormat="1" ht="11.25" x14ac:dyDescent="0.2">
      <c r="A98" s="101"/>
    </row>
    <row r="99" spans="1:1" s="63" customFormat="1" ht="11.25" x14ac:dyDescent="0.2">
      <c r="A99" s="101"/>
    </row>
    <row r="100" spans="1:1" s="63" customFormat="1" ht="11.25" x14ac:dyDescent="0.2">
      <c r="A100" s="101"/>
    </row>
    <row r="101" spans="1:1" s="63" customFormat="1" ht="11.25" x14ac:dyDescent="0.2">
      <c r="A101" s="101"/>
    </row>
    <row r="102" spans="1:1" s="63" customFormat="1" ht="11.25" x14ac:dyDescent="0.2">
      <c r="A102" s="101"/>
    </row>
    <row r="103" spans="1:1" s="63" customFormat="1" ht="11.25" x14ac:dyDescent="0.2">
      <c r="A103" s="101"/>
    </row>
    <row r="104" spans="1:1" s="63" customFormat="1" ht="11.25" x14ac:dyDescent="0.2">
      <c r="A104" s="101"/>
    </row>
    <row r="105" spans="1:1" s="63" customFormat="1" ht="11.25" x14ac:dyDescent="0.2">
      <c r="A105" s="101"/>
    </row>
    <row r="106" spans="1:1" s="63" customFormat="1" ht="11.25" x14ac:dyDescent="0.2">
      <c r="A106" s="101"/>
    </row>
    <row r="107" spans="1:1" s="63" customFormat="1" ht="11.25" x14ac:dyDescent="0.2">
      <c r="A107" s="101"/>
    </row>
    <row r="108" spans="1:1" s="63" customFormat="1" ht="11.25" x14ac:dyDescent="0.2">
      <c r="A108" s="101"/>
    </row>
    <row r="109" spans="1:1" s="63" customFormat="1" ht="11.25" x14ac:dyDescent="0.2">
      <c r="A109" s="101"/>
    </row>
    <row r="110" spans="1:1" s="63" customFormat="1" ht="11.25" x14ac:dyDescent="0.2">
      <c r="A110" s="101"/>
    </row>
    <row r="111" spans="1:1" s="63" customFormat="1" ht="11.25" x14ac:dyDescent="0.2">
      <c r="A111" s="101"/>
    </row>
    <row r="112" spans="1:1" s="63" customFormat="1" ht="11.25" x14ac:dyDescent="0.2">
      <c r="A112" s="101"/>
    </row>
    <row r="113" spans="1:1" s="63" customFormat="1" ht="11.25" x14ac:dyDescent="0.2">
      <c r="A113" s="101"/>
    </row>
    <row r="114" spans="1:1" s="63" customFormat="1" ht="11.25" x14ac:dyDescent="0.2">
      <c r="A114" s="101"/>
    </row>
    <row r="115" spans="1:1" s="63" customFormat="1" ht="11.25" x14ac:dyDescent="0.2">
      <c r="A115" s="101"/>
    </row>
    <row r="116" spans="1:1" s="63" customFormat="1" ht="11.25" x14ac:dyDescent="0.2">
      <c r="A116" s="101"/>
    </row>
    <row r="117" spans="1:1" s="63" customFormat="1" ht="11.25" x14ac:dyDescent="0.2">
      <c r="A117" s="101"/>
    </row>
    <row r="118" spans="1:1" s="63" customFormat="1" ht="11.25" x14ac:dyDescent="0.2">
      <c r="A118" s="101"/>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r:id="rId1"/>
  <headerFooter alignWithMargins="0">
    <oddFooter>&amp;L&amp;"Garamond,Regular"Revised October 2018&amp;C&amp;"Garamond,Regular"14</oddFooter>
  </headerFooter>
  <colBreaks count="1" manualBreakCount="1">
    <brk id="4" max="1048575"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4DDFD-9C98-4AD9-A493-3701A2C4D9A3}">
  <dimension ref="A1:S114"/>
  <sheetViews>
    <sheetView workbookViewId="0">
      <selection activeCell="M21" sqref="M21"/>
    </sheetView>
  </sheetViews>
  <sheetFormatPr defaultColWidth="9.140625" defaultRowHeight="12.75" x14ac:dyDescent="0.2"/>
  <cols>
    <col min="1" max="1" width="3.7109375" style="480" customWidth="1"/>
    <col min="2" max="2" width="4.140625" style="450" customWidth="1"/>
    <col min="3" max="3" width="29.85546875" style="450" customWidth="1"/>
    <col min="4" max="4" width="13.28515625" style="450" customWidth="1"/>
    <col min="5" max="5" width="12.85546875" style="450" customWidth="1"/>
    <col min="6" max="6" width="12.42578125" style="450" customWidth="1"/>
    <col min="7" max="7" width="13.140625" style="450" customWidth="1"/>
    <col min="8" max="8" width="11.28515625" style="450" customWidth="1"/>
    <col min="9" max="19" width="9" style="450" customWidth="1"/>
    <col min="20" max="16384" width="9.140625" style="450"/>
  </cols>
  <sheetData>
    <row r="1" spans="1:19" ht="15.75" x14ac:dyDescent="0.2">
      <c r="A1" s="645" t="s">
        <v>242</v>
      </c>
      <c r="B1" s="645"/>
      <c r="C1" s="645"/>
      <c r="D1" s="645"/>
      <c r="E1" s="645"/>
      <c r="F1" s="645"/>
      <c r="G1" s="645"/>
      <c r="H1" s="645"/>
    </row>
    <row r="2" spans="1:19" ht="15.75" x14ac:dyDescent="0.2">
      <c r="A2" s="645" t="s">
        <v>167</v>
      </c>
      <c r="B2" s="646"/>
      <c r="C2" s="646"/>
      <c r="D2" s="646"/>
      <c r="E2" s="646"/>
      <c r="F2" s="646"/>
      <c r="G2" s="646"/>
      <c r="H2" s="646"/>
    </row>
    <row r="3" spans="1:19" s="453" customFormat="1" ht="48.75" thickBot="1" x14ac:dyDescent="0.25">
      <c r="A3" s="647" t="s">
        <v>200</v>
      </c>
      <c r="B3" s="648"/>
      <c r="C3" s="649"/>
      <c r="D3" s="451" t="s">
        <v>517</v>
      </c>
      <c r="E3" s="451" t="s">
        <v>189</v>
      </c>
      <c r="F3" s="452" t="s">
        <v>188</v>
      </c>
      <c r="G3" s="451" t="s">
        <v>445</v>
      </c>
      <c r="H3" s="452" t="s">
        <v>187</v>
      </c>
      <c r="I3" s="450"/>
      <c r="J3" s="450"/>
      <c r="K3" s="450"/>
      <c r="L3" s="450"/>
      <c r="M3" s="450"/>
      <c r="N3" s="450"/>
      <c r="O3" s="450"/>
      <c r="P3" s="450"/>
      <c r="Q3" s="450"/>
      <c r="R3" s="450"/>
      <c r="S3" s="450"/>
    </row>
    <row r="4" spans="1:19" s="459" customFormat="1" ht="20.100000000000001" customHeight="1" thickTop="1" x14ac:dyDescent="0.2">
      <c r="A4" s="454"/>
      <c r="B4" s="455"/>
      <c r="C4" s="456" t="s">
        <v>580</v>
      </c>
      <c r="D4" s="457"/>
      <c r="E4" s="458"/>
      <c r="F4" s="457"/>
      <c r="G4" s="457"/>
      <c r="H4" s="457"/>
      <c r="I4" s="450"/>
      <c r="J4" s="450"/>
      <c r="K4" s="450"/>
      <c r="L4" s="450"/>
      <c r="M4" s="450"/>
      <c r="N4" s="450"/>
      <c r="O4" s="450"/>
      <c r="P4" s="450"/>
      <c r="Q4" s="450"/>
      <c r="R4" s="450"/>
      <c r="S4" s="450"/>
    </row>
    <row r="5" spans="1:19" s="464" customFormat="1" ht="20.100000000000001" customHeight="1" x14ac:dyDescent="0.2">
      <c r="A5" s="460"/>
      <c r="B5" s="461"/>
      <c r="C5" s="462" t="s">
        <v>406</v>
      </c>
      <c r="D5" s="463"/>
      <c r="E5" s="463"/>
      <c r="F5" s="463"/>
      <c r="G5" s="463"/>
      <c r="H5" s="463"/>
      <c r="I5" s="450"/>
      <c r="J5" s="450"/>
      <c r="K5" s="450"/>
      <c r="L5" s="450"/>
      <c r="M5" s="450"/>
      <c r="N5" s="450"/>
      <c r="O5" s="450"/>
      <c r="P5" s="450"/>
      <c r="Q5" s="450"/>
      <c r="R5" s="450"/>
      <c r="S5" s="450"/>
    </row>
    <row r="6" spans="1:19" s="464" customFormat="1" ht="20.100000000000001" customHeight="1" x14ac:dyDescent="0.2">
      <c r="A6" s="460"/>
      <c r="B6" s="465"/>
      <c r="C6" s="462" t="s">
        <v>407</v>
      </c>
      <c r="D6" s="463"/>
      <c r="E6" s="463"/>
      <c r="F6" s="463"/>
      <c r="G6" s="463"/>
      <c r="H6" s="463"/>
      <c r="I6" s="450"/>
      <c r="J6" s="450"/>
      <c r="K6" s="450"/>
      <c r="L6" s="450"/>
      <c r="M6" s="450"/>
      <c r="N6" s="450"/>
      <c r="O6" s="450"/>
      <c r="P6" s="450"/>
      <c r="Q6" s="450"/>
      <c r="R6" s="450"/>
      <c r="S6" s="450"/>
    </row>
    <row r="7" spans="1:19" s="464" customFormat="1" ht="20.100000000000001" customHeight="1" x14ac:dyDescent="0.2">
      <c r="A7" s="460"/>
      <c r="B7" s="466" t="s">
        <v>89</v>
      </c>
      <c r="C7" s="462" t="s">
        <v>408</v>
      </c>
      <c r="D7" s="463"/>
      <c r="E7" s="463"/>
      <c r="F7" s="463"/>
      <c r="G7" s="463"/>
      <c r="H7" s="463"/>
      <c r="I7" s="450"/>
      <c r="J7" s="450"/>
      <c r="K7" s="450"/>
      <c r="L7" s="450"/>
      <c r="M7" s="450"/>
      <c r="N7" s="450"/>
      <c r="O7" s="450"/>
      <c r="P7" s="450"/>
      <c r="Q7" s="450"/>
      <c r="R7" s="450"/>
      <c r="S7" s="450"/>
    </row>
    <row r="8" spans="1:19" s="464" customFormat="1" ht="20.100000000000001" customHeight="1" x14ac:dyDescent="0.2">
      <c r="A8" s="460"/>
      <c r="B8" s="461"/>
      <c r="C8" s="462" t="s">
        <v>409</v>
      </c>
      <c r="D8" s="467">
        <f>SUM(D5:D7)</f>
        <v>0</v>
      </c>
      <c r="E8" s="467">
        <f>SUM(E5:E7)</f>
        <v>0</v>
      </c>
      <c r="F8" s="467">
        <f>SUM(F5:F7)</f>
        <v>0</v>
      </c>
      <c r="G8" s="467">
        <f>SUM(G5:G7)</f>
        <v>0</v>
      </c>
      <c r="H8" s="467">
        <f>SUM(H5:H7)</f>
        <v>0</v>
      </c>
      <c r="I8" s="450"/>
      <c r="J8" s="450"/>
      <c r="K8" s="450"/>
      <c r="L8" s="450"/>
      <c r="M8" s="450"/>
      <c r="N8" s="450"/>
      <c r="O8" s="450"/>
      <c r="P8" s="450"/>
      <c r="Q8" s="450"/>
      <c r="R8" s="450"/>
      <c r="S8" s="450"/>
    </row>
    <row r="9" spans="1:19" s="464" customFormat="1" ht="20.100000000000001" customHeight="1" x14ac:dyDescent="0.2">
      <c r="A9" s="460"/>
      <c r="B9" s="461"/>
      <c r="C9" s="462" t="s">
        <v>410</v>
      </c>
      <c r="D9" s="463"/>
      <c r="E9" s="463"/>
      <c r="F9" s="463"/>
      <c r="G9" s="463"/>
      <c r="H9" s="463"/>
      <c r="I9" s="450"/>
      <c r="J9" s="450"/>
      <c r="K9" s="450"/>
      <c r="L9" s="450"/>
      <c r="M9" s="450"/>
      <c r="N9" s="450"/>
      <c r="O9" s="450"/>
      <c r="P9" s="450"/>
      <c r="Q9" s="450"/>
      <c r="R9" s="450"/>
      <c r="S9" s="450"/>
    </row>
    <row r="10" spans="1:19" s="464" customFormat="1" ht="20.100000000000001" customHeight="1" x14ac:dyDescent="0.2">
      <c r="A10" s="460"/>
      <c r="B10" s="461"/>
      <c r="C10" s="462" t="s">
        <v>411</v>
      </c>
      <c r="D10" s="463"/>
      <c r="E10" s="463"/>
      <c r="F10" s="463"/>
      <c r="G10" s="463"/>
      <c r="H10" s="463"/>
      <c r="I10" s="450"/>
      <c r="J10" s="450"/>
      <c r="K10" s="450"/>
      <c r="L10" s="450"/>
      <c r="M10" s="450"/>
      <c r="N10" s="450"/>
      <c r="O10" s="450"/>
      <c r="P10" s="450"/>
      <c r="Q10" s="450"/>
      <c r="R10" s="450"/>
      <c r="S10" s="450"/>
    </row>
    <row r="11" spans="1:19" s="464" customFormat="1" ht="9.75" customHeight="1" x14ac:dyDescent="0.2">
      <c r="A11" s="468"/>
      <c r="B11" s="469"/>
      <c r="C11" s="470"/>
      <c r="D11" s="471"/>
      <c r="E11" s="471"/>
      <c r="F11" s="471"/>
      <c r="G11" s="471"/>
      <c r="H11" s="471"/>
      <c r="I11" s="450"/>
      <c r="J11" s="450"/>
      <c r="K11" s="450"/>
      <c r="L11" s="450"/>
      <c r="M11" s="450"/>
      <c r="N11" s="450"/>
      <c r="O11" s="450"/>
      <c r="P11" s="450"/>
      <c r="Q11" s="450"/>
      <c r="R11" s="450"/>
      <c r="S11" s="450"/>
    </row>
    <row r="12" spans="1:19" s="464" customFormat="1" ht="20.100000000000001" customHeight="1" x14ac:dyDescent="0.2">
      <c r="A12" s="460"/>
      <c r="B12" s="461"/>
      <c r="C12" s="472" t="s">
        <v>412</v>
      </c>
      <c r="D12" s="463"/>
      <c r="E12" s="463"/>
      <c r="F12" s="463"/>
      <c r="G12" s="463"/>
      <c r="H12" s="463"/>
      <c r="I12" s="450"/>
      <c r="J12" s="450"/>
      <c r="K12" s="450"/>
      <c r="L12" s="450"/>
      <c r="M12" s="450"/>
      <c r="N12" s="450"/>
      <c r="O12" s="450"/>
      <c r="P12" s="450"/>
      <c r="Q12" s="450"/>
      <c r="R12" s="450"/>
      <c r="S12" s="450"/>
    </row>
    <row r="13" spans="1:19" s="464" customFormat="1" ht="8.25" customHeight="1" x14ac:dyDescent="0.2">
      <c r="A13" s="468"/>
      <c r="B13" s="469"/>
      <c r="C13" s="470"/>
      <c r="D13" s="471"/>
      <c r="E13" s="471"/>
      <c r="F13" s="471"/>
      <c r="G13" s="471"/>
      <c r="H13" s="471"/>
      <c r="I13" s="450"/>
      <c r="J13" s="450"/>
      <c r="K13" s="450"/>
      <c r="L13" s="450"/>
      <c r="M13" s="450"/>
      <c r="N13" s="450"/>
      <c r="O13" s="450"/>
      <c r="P13" s="450"/>
      <c r="Q13" s="450"/>
      <c r="R13" s="450"/>
      <c r="S13" s="450"/>
    </row>
    <row r="14" spans="1:19" s="464" customFormat="1" ht="39.75" customHeight="1" x14ac:dyDescent="0.2">
      <c r="A14" s="460"/>
      <c r="B14" s="461"/>
      <c r="C14" s="473" t="s">
        <v>581</v>
      </c>
      <c r="D14" s="474"/>
      <c r="E14" s="474"/>
      <c r="F14" s="474"/>
      <c r="G14" s="474"/>
      <c r="H14" s="474"/>
      <c r="I14" s="450"/>
      <c r="J14" s="450"/>
      <c r="K14" s="450"/>
      <c r="L14" s="450"/>
      <c r="M14" s="450"/>
      <c r="N14" s="450"/>
      <c r="O14" s="450"/>
      <c r="P14" s="450"/>
      <c r="Q14" s="450"/>
      <c r="R14" s="450"/>
      <c r="S14" s="450"/>
    </row>
    <row r="15" spans="1:19" s="464" customFormat="1" ht="36" customHeight="1" x14ac:dyDescent="0.2">
      <c r="A15" s="460"/>
      <c r="B15" s="461"/>
      <c r="C15" s="473" t="s">
        <v>582</v>
      </c>
      <c r="D15" s="474"/>
      <c r="E15" s="474"/>
      <c r="F15" s="474"/>
      <c r="G15" s="474"/>
      <c r="H15" s="474"/>
      <c r="I15" s="450"/>
      <c r="J15" s="450"/>
      <c r="K15" s="450"/>
      <c r="L15" s="450"/>
      <c r="M15" s="450"/>
      <c r="N15" s="450"/>
      <c r="O15" s="450"/>
      <c r="P15" s="450"/>
      <c r="Q15" s="450"/>
      <c r="R15" s="450"/>
      <c r="S15" s="450"/>
    </row>
    <row r="16" spans="1:19" ht="37.5" customHeight="1" x14ac:dyDescent="0.2">
      <c r="A16" s="475"/>
      <c r="B16" s="461"/>
      <c r="C16" s="476" t="s">
        <v>583</v>
      </c>
      <c r="D16" s="474"/>
      <c r="E16" s="474"/>
      <c r="F16" s="474"/>
      <c r="G16" s="474"/>
      <c r="H16" s="474"/>
    </row>
    <row r="17" spans="1:8" ht="48" customHeight="1" x14ac:dyDescent="0.2">
      <c r="A17" s="650" t="s">
        <v>584</v>
      </c>
      <c r="B17" s="651"/>
      <c r="C17" s="651"/>
      <c r="D17" s="651"/>
      <c r="E17" s="651"/>
      <c r="F17" s="651"/>
      <c r="G17" s="651"/>
      <c r="H17" s="652"/>
    </row>
    <row r="18" spans="1:8" ht="20.100000000000001" customHeight="1" x14ac:dyDescent="0.2">
      <c r="A18" s="636"/>
      <c r="B18" s="637"/>
      <c r="C18" s="637"/>
      <c r="D18" s="637"/>
      <c r="E18" s="637"/>
      <c r="F18" s="637"/>
      <c r="G18" s="637"/>
      <c r="H18" s="638"/>
    </row>
    <row r="19" spans="1:8" ht="20.100000000000001" customHeight="1" x14ac:dyDescent="0.2">
      <c r="A19" s="639"/>
      <c r="B19" s="640"/>
      <c r="C19" s="640"/>
      <c r="D19" s="640"/>
      <c r="E19" s="640"/>
      <c r="F19" s="640"/>
      <c r="G19" s="640"/>
      <c r="H19" s="641"/>
    </row>
    <row r="20" spans="1:8" ht="20.100000000000001" customHeight="1" x14ac:dyDescent="0.2">
      <c r="A20" s="639"/>
      <c r="B20" s="640"/>
      <c r="C20" s="640"/>
      <c r="D20" s="640"/>
      <c r="E20" s="640"/>
      <c r="F20" s="640"/>
      <c r="G20" s="640"/>
      <c r="H20" s="641"/>
    </row>
    <row r="21" spans="1:8" ht="19.5" customHeight="1" x14ac:dyDescent="0.2">
      <c r="A21" s="642"/>
      <c r="B21" s="643"/>
      <c r="C21" s="643"/>
      <c r="D21" s="643"/>
      <c r="E21" s="643"/>
      <c r="F21" s="643"/>
      <c r="G21" s="643"/>
      <c r="H21" s="644"/>
    </row>
    <row r="22" spans="1:8" ht="20.100000000000001" customHeight="1" x14ac:dyDescent="0.2">
      <c r="A22" s="477" t="s">
        <v>413</v>
      </c>
      <c r="B22" s="478"/>
      <c r="C22" s="478"/>
      <c r="D22" s="478"/>
      <c r="E22" s="478"/>
      <c r="F22" s="478"/>
      <c r="G22" s="478"/>
      <c r="H22" s="479"/>
    </row>
    <row r="23" spans="1:8" ht="20.100000000000001" customHeight="1" x14ac:dyDescent="0.2">
      <c r="A23" s="636"/>
      <c r="B23" s="637"/>
      <c r="C23" s="637"/>
      <c r="D23" s="637"/>
      <c r="E23" s="637"/>
      <c r="F23" s="637"/>
      <c r="G23" s="637"/>
      <c r="H23" s="638"/>
    </row>
    <row r="24" spans="1:8" ht="20.100000000000001" customHeight="1" x14ac:dyDescent="0.2">
      <c r="A24" s="639"/>
      <c r="B24" s="640"/>
      <c r="C24" s="640"/>
      <c r="D24" s="640"/>
      <c r="E24" s="640"/>
      <c r="F24" s="640"/>
      <c r="G24" s="640"/>
      <c r="H24" s="641"/>
    </row>
    <row r="25" spans="1:8" ht="20.100000000000001" customHeight="1" x14ac:dyDescent="0.2">
      <c r="A25" s="639"/>
      <c r="B25" s="640"/>
      <c r="C25" s="640"/>
      <c r="D25" s="640"/>
      <c r="E25" s="640"/>
      <c r="F25" s="640"/>
      <c r="G25" s="640"/>
      <c r="H25" s="641"/>
    </row>
    <row r="26" spans="1:8" ht="19.5" customHeight="1" x14ac:dyDescent="0.2">
      <c r="A26" s="642"/>
      <c r="B26" s="643"/>
      <c r="C26" s="643"/>
      <c r="D26" s="643"/>
      <c r="E26" s="643"/>
      <c r="F26" s="643"/>
      <c r="G26" s="643"/>
      <c r="H26" s="644"/>
    </row>
    <row r="27" spans="1:8" ht="20.100000000000001" customHeight="1" x14ac:dyDescent="0.2">
      <c r="A27" s="477" t="s">
        <v>602</v>
      </c>
      <c r="B27" s="478"/>
      <c r="C27" s="478"/>
      <c r="D27" s="478"/>
      <c r="E27" s="478"/>
      <c r="F27" s="478"/>
      <c r="G27" s="478"/>
      <c r="H27" s="479"/>
    </row>
    <row r="28" spans="1:8" ht="20.100000000000001" customHeight="1" x14ac:dyDescent="0.2">
      <c r="A28" s="636"/>
      <c r="B28" s="637"/>
      <c r="C28" s="637"/>
      <c r="D28" s="637"/>
      <c r="E28" s="637"/>
      <c r="F28" s="637"/>
      <c r="G28" s="637"/>
      <c r="H28" s="638"/>
    </row>
    <row r="29" spans="1:8" ht="20.100000000000001" customHeight="1" x14ac:dyDescent="0.2">
      <c r="A29" s="639"/>
      <c r="B29" s="640"/>
      <c r="C29" s="640"/>
      <c r="D29" s="640"/>
      <c r="E29" s="640"/>
      <c r="F29" s="640"/>
      <c r="G29" s="640"/>
      <c r="H29" s="641"/>
    </row>
    <row r="30" spans="1:8" ht="20.100000000000001" customHeight="1" x14ac:dyDescent="0.2">
      <c r="A30" s="639"/>
      <c r="B30" s="640"/>
      <c r="C30" s="640"/>
      <c r="D30" s="640"/>
      <c r="E30" s="640"/>
      <c r="F30" s="640"/>
      <c r="G30" s="640"/>
      <c r="H30" s="641"/>
    </row>
    <row r="31" spans="1:8" ht="19.5" customHeight="1" x14ac:dyDescent="0.2">
      <c r="A31" s="642"/>
      <c r="B31" s="643"/>
      <c r="C31" s="643"/>
      <c r="D31" s="643"/>
      <c r="E31" s="643"/>
      <c r="F31" s="643"/>
      <c r="G31" s="643"/>
      <c r="H31" s="644"/>
    </row>
    <row r="32" spans="1:8" ht="14.25" customHeight="1" x14ac:dyDescent="0.2">
      <c r="C32" s="481"/>
      <c r="D32" s="481"/>
      <c r="E32" s="481"/>
      <c r="F32" s="481"/>
      <c r="G32" s="481"/>
      <c r="H32" s="481"/>
    </row>
    <row r="33" spans="1:19" s="485" customFormat="1" ht="21.75" customHeight="1" x14ac:dyDescent="0.25">
      <c r="A33" s="482"/>
      <c r="B33" s="483"/>
      <c r="C33" s="483"/>
      <c r="D33" s="483"/>
      <c r="E33" s="483"/>
      <c r="F33" s="484"/>
    </row>
    <row r="34" spans="1:19" s="483" customFormat="1" ht="20.100000000000001" customHeight="1" x14ac:dyDescent="0.2">
      <c r="A34" s="486"/>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464" customFormat="1" ht="21.95" customHeight="1" x14ac:dyDescent="0.2">
      <c r="A45" s="487"/>
      <c r="I45" s="450"/>
      <c r="J45" s="450"/>
      <c r="K45" s="450"/>
      <c r="L45" s="450"/>
      <c r="M45" s="450"/>
      <c r="N45" s="450"/>
      <c r="O45" s="450"/>
      <c r="P45" s="450"/>
      <c r="Q45" s="450"/>
      <c r="R45" s="450"/>
      <c r="S45" s="450"/>
    </row>
    <row r="46" spans="1:19" s="464" customFormat="1" ht="21.95" customHeight="1" x14ac:dyDescent="0.2">
      <c r="A46" s="487"/>
      <c r="I46" s="450"/>
      <c r="J46" s="450"/>
      <c r="K46" s="450"/>
      <c r="L46" s="450"/>
      <c r="M46" s="450"/>
      <c r="N46" s="450"/>
      <c r="O46" s="450"/>
      <c r="P46" s="450"/>
      <c r="Q46" s="450"/>
      <c r="R46" s="450"/>
      <c r="S46" s="450"/>
    </row>
    <row r="47" spans="1:19" s="464" customFormat="1" ht="21.95" customHeight="1" x14ac:dyDescent="0.2">
      <c r="A47" s="487"/>
      <c r="I47" s="450"/>
      <c r="J47" s="450"/>
      <c r="K47" s="450"/>
      <c r="L47" s="450"/>
      <c r="M47" s="450"/>
      <c r="N47" s="450"/>
      <c r="O47" s="450"/>
      <c r="P47" s="450"/>
      <c r="Q47" s="450"/>
      <c r="R47" s="450"/>
      <c r="S47" s="450"/>
    </row>
    <row r="48" spans="1:19" s="464" customFormat="1" ht="21.95" customHeight="1" x14ac:dyDescent="0.2">
      <c r="A48" s="487"/>
      <c r="I48" s="450"/>
      <c r="J48" s="450"/>
      <c r="K48" s="450"/>
      <c r="L48" s="450"/>
      <c r="M48" s="450"/>
      <c r="N48" s="450"/>
      <c r="O48" s="450"/>
      <c r="P48" s="450"/>
      <c r="Q48" s="450"/>
      <c r="R48" s="450"/>
      <c r="S48" s="450"/>
    </row>
    <row r="49" spans="1:19" s="464" customFormat="1" ht="21.95" customHeight="1" x14ac:dyDescent="0.2">
      <c r="A49" s="487"/>
      <c r="I49" s="450"/>
      <c r="J49" s="450"/>
      <c r="K49" s="450"/>
      <c r="L49" s="450"/>
      <c r="M49" s="450"/>
      <c r="N49" s="450"/>
      <c r="O49" s="450"/>
      <c r="P49" s="450"/>
      <c r="Q49" s="450"/>
      <c r="R49" s="450"/>
      <c r="S49" s="450"/>
    </row>
    <row r="50" spans="1:19" s="464" customFormat="1" x14ac:dyDescent="0.2">
      <c r="A50" s="487"/>
      <c r="I50" s="450"/>
      <c r="J50" s="450"/>
      <c r="K50" s="450"/>
      <c r="L50" s="450"/>
      <c r="M50" s="450"/>
      <c r="N50" s="450"/>
      <c r="O50" s="450"/>
      <c r="P50" s="450"/>
      <c r="Q50" s="450"/>
      <c r="R50" s="450"/>
      <c r="S50" s="450"/>
    </row>
    <row r="51" spans="1:19" s="464" customFormat="1" x14ac:dyDescent="0.2">
      <c r="A51" s="487"/>
      <c r="I51" s="450"/>
      <c r="J51" s="450"/>
      <c r="K51" s="450"/>
      <c r="L51" s="450"/>
      <c r="M51" s="450"/>
      <c r="N51" s="450"/>
      <c r="O51" s="450"/>
      <c r="P51" s="450"/>
      <c r="Q51" s="450"/>
      <c r="R51" s="450"/>
      <c r="S51" s="450"/>
    </row>
    <row r="52" spans="1:19" s="464" customFormat="1" x14ac:dyDescent="0.2">
      <c r="A52" s="487"/>
      <c r="I52" s="450"/>
      <c r="J52" s="450"/>
      <c r="K52" s="450"/>
      <c r="L52" s="450"/>
      <c r="M52" s="450"/>
      <c r="N52" s="450"/>
      <c r="O52" s="450"/>
      <c r="P52" s="450"/>
      <c r="Q52" s="450"/>
      <c r="R52" s="450"/>
      <c r="S52" s="450"/>
    </row>
    <row r="53" spans="1:19" s="464" customFormat="1" x14ac:dyDescent="0.2">
      <c r="A53" s="487"/>
      <c r="I53" s="450"/>
      <c r="J53" s="450"/>
      <c r="K53" s="450"/>
      <c r="L53" s="450"/>
      <c r="M53" s="450"/>
      <c r="N53" s="450"/>
      <c r="O53" s="450"/>
      <c r="P53" s="450"/>
      <c r="Q53" s="450"/>
      <c r="R53" s="450"/>
      <c r="S53" s="450"/>
    </row>
    <row r="54" spans="1:19" s="464" customFormat="1" x14ac:dyDescent="0.2">
      <c r="A54" s="487"/>
      <c r="I54" s="450"/>
      <c r="J54" s="450"/>
      <c r="K54" s="450"/>
      <c r="L54" s="450"/>
      <c r="M54" s="450"/>
      <c r="N54" s="450"/>
      <c r="O54" s="450"/>
      <c r="P54" s="450"/>
      <c r="Q54" s="450"/>
      <c r="R54" s="450"/>
      <c r="S54" s="450"/>
    </row>
    <row r="55" spans="1:19" s="464" customFormat="1" x14ac:dyDescent="0.2">
      <c r="A55" s="487"/>
      <c r="I55" s="450"/>
      <c r="J55" s="450"/>
      <c r="K55" s="450"/>
      <c r="L55" s="450"/>
      <c r="M55" s="450"/>
      <c r="N55" s="450"/>
      <c r="O55" s="450"/>
      <c r="P55" s="450"/>
      <c r="Q55" s="450"/>
      <c r="R55" s="450"/>
      <c r="S55" s="450"/>
    </row>
    <row r="56" spans="1:19" s="464" customFormat="1" x14ac:dyDescent="0.2">
      <c r="A56" s="487"/>
      <c r="I56" s="450"/>
      <c r="J56" s="450"/>
      <c r="K56" s="450"/>
      <c r="L56" s="450"/>
      <c r="M56" s="450"/>
      <c r="N56" s="450"/>
      <c r="O56" s="450"/>
      <c r="P56" s="450"/>
      <c r="Q56" s="450"/>
      <c r="R56" s="450"/>
      <c r="S56" s="450"/>
    </row>
    <row r="57" spans="1:19" s="464" customFormat="1" x14ac:dyDescent="0.2">
      <c r="A57" s="487"/>
      <c r="I57" s="450"/>
      <c r="J57" s="450"/>
      <c r="K57" s="450"/>
      <c r="L57" s="450"/>
      <c r="M57" s="450"/>
      <c r="N57" s="450"/>
      <c r="O57" s="450"/>
      <c r="P57" s="450"/>
      <c r="Q57" s="450"/>
      <c r="R57" s="450"/>
      <c r="S57" s="450"/>
    </row>
    <row r="58" spans="1:19" s="464" customFormat="1" x14ac:dyDescent="0.2">
      <c r="A58" s="487"/>
      <c r="I58" s="450"/>
      <c r="J58" s="450"/>
      <c r="K58" s="450"/>
      <c r="L58" s="450"/>
      <c r="M58" s="450"/>
      <c r="N58" s="450"/>
      <c r="O58" s="450"/>
      <c r="P58" s="450"/>
      <c r="Q58" s="450"/>
      <c r="R58" s="450"/>
      <c r="S58" s="450"/>
    </row>
    <row r="59" spans="1:19" s="464" customFormat="1" x14ac:dyDescent="0.2">
      <c r="A59" s="487"/>
      <c r="I59" s="450"/>
      <c r="J59" s="450"/>
      <c r="K59" s="450"/>
      <c r="L59" s="450"/>
      <c r="M59" s="450"/>
      <c r="N59" s="450"/>
      <c r="O59" s="450"/>
      <c r="P59" s="450"/>
      <c r="Q59" s="450"/>
      <c r="R59" s="450"/>
      <c r="S59" s="450"/>
    </row>
    <row r="60" spans="1:19" s="464" customFormat="1" x14ac:dyDescent="0.2">
      <c r="A60" s="487"/>
      <c r="I60" s="450"/>
      <c r="J60" s="450"/>
      <c r="K60" s="450"/>
      <c r="L60" s="450"/>
      <c r="M60" s="450"/>
      <c r="N60" s="450"/>
      <c r="O60" s="450"/>
      <c r="P60" s="450"/>
      <c r="Q60" s="450"/>
      <c r="R60" s="450"/>
      <c r="S60" s="450"/>
    </row>
    <row r="61" spans="1:19" s="464" customFormat="1" x14ac:dyDescent="0.2">
      <c r="A61" s="487"/>
      <c r="I61" s="450"/>
      <c r="J61" s="450"/>
      <c r="K61" s="450"/>
      <c r="L61" s="450"/>
      <c r="M61" s="450"/>
      <c r="N61" s="450"/>
      <c r="O61" s="450"/>
      <c r="P61" s="450"/>
      <c r="Q61" s="450"/>
      <c r="R61" s="450"/>
      <c r="S61" s="450"/>
    </row>
    <row r="62" spans="1:19" s="464" customFormat="1" x14ac:dyDescent="0.2">
      <c r="A62" s="487"/>
      <c r="I62" s="450"/>
      <c r="J62" s="450"/>
      <c r="K62" s="450"/>
      <c r="L62" s="450"/>
      <c r="M62" s="450"/>
      <c r="N62" s="450"/>
      <c r="O62" s="450"/>
      <c r="P62" s="450"/>
      <c r="Q62" s="450"/>
      <c r="R62" s="450"/>
      <c r="S62" s="450"/>
    </row>
    <row r="63" spans="1:19" s="464" customFormat="1" x14ac:dyDescent="0.2">
      <c r="A63" s="487"/>
      <c r="I63" s="450"/>
      <c r="J63" s="450"/>
      <c r="K63" s="450"/>
      <c r="L63" s="450"/>
      <c r="M63" s="450"/>
      <c r="N63" s="450"/>
      <c r="O63" s="450"/>
      <c r="P63" s="450"/>
      <c r="Q63" s="450"/>
      <c r="R63" s="450"/>
      <c r="S63" s="450"/>
    </row>
    <row r="64" spans="1:19" s="464" customFormat="1" x14ac:dyDescent="0.2">
      <c r="A64" s="487"/>
      <c r="I64" s="450"/>
      <c r="J64" s="450"/>
      <c r="K64" s="450"/>
      <c r="L64" s="450"/>
      <c r="M64" s="450"/>
      <c r="N64" s="450"/>
      <c r="O64" s="450"/>
      <c r="P64" s="450"/>
      <c r="Q64" s="450"/>
      <c r="R64" s="450"/>
      <c r="S64" s="450"/>
    </row>
    <row r="65" spans="1:19" s="464" customFormat="1" x14ac:dyDescent="0.2">
      <c r="A65" s="487"/>
      <c r="I65" s="450"/>
      <c r="J65" s="450"/>
      <c r="K65" s="450"/>
      <c r="L65" s="450"/>
      <c r="M65" s="450"/>
      <c r="N65" s="450"/>
      <c r="O65" s="450"/>
      <c r="P65" s="450"/>
      <c r="Q65" s="450"/>
      <c r="R65" s="450"/>
      <c r="S65" s="450"/>
    </row>
    <row r="66" spans="1:19" s="464" customFormat="1" x14ac:dyDescent="0.2">
      <c r="A66" s="487"/>
      <c r="I66" s="450"/>
      <c r="J66" s="450"/>
      <c r="K66" s="450"/>
      <c r="L66" s="450"/>
      <c r="M66" s="450"/>
      <c r="N66" s="450"/>
      <c r="O66" s="450"/>
      <c r="P66" s="450"/>
      <c r="Q66" s="450"/>
      <c r="R66" s="450"/>
      <c r="S66" s="450"/>
    </row>
    <row r="67" spans="1:19" s="464" customFormat="1" x14ac:dyDescent="0.2">
      <c r="A67" s="487"/>
      <c r="I67" s="450"/>
      <c r="J67" s="450"/>
      <c r="K67" s="450"/>
      <c r="L67" s="450"/>
      <c r="M67" s="450"/>
      <c r="N67" s="450"/>
      <c r="O67" s="450"/>
      <c r="P67" s="450"/>
      <c r="Q67" s="450"/>
      <c r="R67" s="450"/>
      <c r="S67" s="450"/>
    </row>
    <row r="68" spans="1:19" s="464" customFormat="1" x14ac:dyDescent="0.2">
      <c r="A68" s="487"/>
      <c r="I68" s="450"/>
      <c r="J68" s="450"/>
      <c r="K68" s="450"/>
      <c r="L68" s="450"/>
      <c r="M68" s="450"/>
      <c r="N68" s="450"/>
      <c r="O68" s="450"/>
      <c r="P68" s="450"/>
      <c r="Q68" s="450"/>
      <c r="R68" s="450"/>
      <c r="S68" s="450"/>
    </row>
    <row r="69" spans="1:19" s="464" customFormat="1" x14ac:dyDescent="0.2">
      <c r="A69" s="487"/>
      <c r="I69" s="450"/>
      <c r="J69" s="450"/>
      <c r="K69" s="450"/>
      <c r="L69" s="450"/>
      <c r="M69" s="450"/>
      <c r="N69" s="450"/>
      <c r="O69" s="450"/>
      <c r="P69" s="450"/>
      <c r="Q69" s="450"/>
      <c r="R69" s="450"/>
      <c r="S69" s="450"/>
    </row>
    <row r="70" spans="1:19" s="464" customFormat="1" x14ac:dyDescent="0.2">
      <c r="A70" s="487"/>
      <c r="I70" s="450"/>
      <c r="J70" s="450"/>
      <c r="K70" s="450"/>
      <c r="L70" s="450"/>
      <c r="M70" s="450"/>
      <c r="N70" s="450"/>
      <c r="O70" s="450"/>
      <c r="P70" s="450"/>
      <c r="Q70" s="450"/>
      <c r="R70" s="450"/>
      <c r="S70" s="450"/>
    </row>
    <row r="71" spans="1:19" s="464" customFormat="1" x14ac:dyDescent="0.2">
      <c r="A71" s="487"/>
      <c r="I71" s="450"/>
      <c r="J71" s="450"/>
      <c r="K71" s="450"/>
      <c r="L71" s="450"/>
      <c r="M71" s="450"/>
      <c r="N71" s="450"/>
      <c r="O71" s="450"/>
      <c r="P71" s="450"/>
      <c r="Q71" s="450"/>
      <c r="R71" s="450"/>
      <c r="S71" s="450"/>
    </row>
    <row r="72" spans="1:19" s="464" customFormat="1" x14ac:dyDescent="0.2">
      <c r="A72" s="487"/>
      <c r="I72" s="450"/>
      <c r="J72" s="450"/>
      <c r="K72" s="450"/>
      <c r="L72" s="450"/>
      <c r="M72" s="450"/>
      <c r="N72" s="450"/>
      <c r="O72" s="450"/>
      <c r="P72" s="450"/>
      <c r="Q72" s="450"/>
      <c r="R72" s="450"/>
      <c r="S72" s="450"/>
    </row>
    <row r="73" spans="1:19" s="464" customFormat="1" x14ac:dyDescent="0.2">
      <c r="A73" s="487"/>
      <c r="I73" s="450"/>
      <c r="J73" s="450"/>
      <c r="K73" s="450"/>
      <c r="L73" s="450"/>
      <c r="M73" s="450"/>
      <c r="N73" s="450"/>
      <c r="O73" s="450"/>
      <c r="P73" s="450"/>
      <c r="Q73" s="450"/>
      <c r="R73" s="450"/>
      <c r="S73" s="450"/>
    </row>
    <row r="74" spans="1:19" s="464" customFormat="1" x14ac:dyDescent="0.2">
      <c r="A74" s="487"/>
      <c r="I74" s="450"/>
      <c r="J74" s="450"/>
      <c r="K74" s="450"/>
      <c r="L74" s="450"/>
      <c r="M74" s="450"/>
      <c r="N74" s="450"/>
      <c r="O74" s="450"/>
      <c r="P74" s="450"/>
      <c r="Q74" s="450"/>
      <c r="R74" s="450"/>
      <c r="S74" s="450"/>
    </row>
    <row r="75" spans="1:19" s="464" customFormat="1" x14ac:dyDescent="0.2">
      <c r="A75" s="487"/>
      <c r="I75" s="450"/>
      <c r="J75" s="450"/>
      <c r="K75" s="450"/>
      <c r="L75" s="450"/>
      <c r="M75" s="450"/>
      <c r="N75" s="450"/>
      <c r="O75" s="450"/>
      <c r="P75" s="450"/>
      <c r="Q75" s="450"/>
      <c r="R75" s="450"/>
      <c r="S75" s="450"/>
    </row>
    <row r="76" spans="1:19" s="464" customFormat="1" x14ac:dyDescent="0.2">
      <c r="A76" s="487"/>
      <c r="I76" s="450"/>
      <c r="J76" s="450"/>
      <c r="K76" s="450"/>
      <c r="L76" s="450"/>
      <c r="M76" s="450"/>
      <c r="N76" s="450"/>
      <c r="O76" s="450"/>
      <c r="P76" s="450"/>
      <c r="Q76" s="450"/>
      <c r="R76" s="450"/>
      <c r="S76" s="450"/>
    </row>
    <row r="77" spans="1:19" s="464" customFormat="1" x14ac:dyDescent="0.2">
      <c r="A77" s="487"/>
      <c r="I77" s="450"/>
      <c r="J77" s="450"/>
      <c r="K77" s="450"/>
      <c r="L77" s="450"/>
      <c r="M77" s="450"/>
      <c r="N77" s="450"/>
      <c r="O77" s="450"/>
      <c r="P77" s="450"/>
      <c r="Q77" s="450"/>
      <c r="R77" s="450"/>
      <c r="S77" s="450"/>
    </row>
    <row r="78" spans="1:19" s="464" customFormat="1" x14ac:dyDescent="0.2">
      <c r="A78" s="487"/>
      <c r="I78" s="450"/>
      <c r="J78" s="450"/>
      <c r="K78" s="450"/>
      <c r="L78" s="450"/>
      <c r="M78" s="450"/>
      <c r="N78" s="450"/>
      <c r="O78" s="450"/>
      <c r="P78" s="450"/>
      <c r="Q78" s="450"/>
      <c r="R78" s="450"/>
      <c r="S78" s="450"/>
    </row>
    <row r="79" spans="1:19" s="464" customFormat="1" x14ac:dyDescent="0.2">
      <c r="A79" s="487"/>
      <c r="I79" s="450"/>
      <c r="J79" s="450"/>
      <c r="K79" s="450"/>
      <c r="L79" s="450"/>
      <c r="M79" s="450"/>
      <c r="N79" s="450"/>
      <c r="O79" s="450"/>
      <c r="P79" s="450"/>
      <c r="Q79" s="450"/>
      <c r="R79" s="450"/>
      <c r="S79" s="450"/>
    </row>
    <row r="80" spans="1:19" s="464" customFormat="1" x14ac:dyDescent="0.2">
      <c r="A80" s="487"/>
      <c r="I80" s="450"/>
      <c r="J80" s="450"/>
      <c r="K80" s="450"/>
      <c r="L80" s="450"/>
      <c r="M80" s="450"/>
      <c r="N80" s="450"/>
      <c r="O80" s="450"/>
      <c r="P80" s="450"/>
      <c r="Q80" s="450"/>
      <c r="R80" s="450"/>
      <c r="S80" s="450"/>
    </row>
    <row r="81" spans="1:19" s="464" customFormat="1" x14ac:dyDescent="0.2">
      <c r="A81" s="487"/>
      <c r="I81" s="450"/>
      <c r="J81" s="450"/>
      <c r="K81" s="450"/>
      <c r="L81" s="450"/>
      <c r="M81" s="450"/>
      <c r="N81" s="450"/>
      <c r="O81" s="450"/>
      <c r="P81" s="450"/>
      <c r="Q81" s="450"/>
      <c r="R81" s="450"/>
      <c r="S81" s="450"/>
    </row>
    <row r="82" spans="1:19" s="464" customFormat="1" x14ac:dyDescent="0.2">
      <c r="A82" s="487"/>
      <c r="I82" s="450"/>
      <c r="J82" s="450"/>
      <c r="K82" s="450"/>
      <c r="L82" s="450"/>
      <c r="M82" s="450"/>
      <c r="N82" s="450"/>
      <c r="O82" s="450"/>
      <c r="P82" s="450"/>
      <c r="Q82" s="450"/>
      <c r="R82" s="450"/>
      <c r="S82" s="450"/>
    </row>
    <row r="83" spans="1:19" s="464" customFormat="1" x14ac:dyDescent="0.2">
      <c r="A83" s="487"/>
      <c r="I83" s="450"/>
      <c r="J83" s="450"/>
      <c r="K83" s="450"/>
      <c r="L83" s="450"/>
      <c r="M83" s="450"/>
      <c r="N83" s="450"/>
      <c r="O83" s="450"/>
      <c r="P83" s="450"/>
      <c r="Q83" s="450"/>
      <c r="R83" s="450"/>
      <c r="S83" s="450"/>
    </row>
    <row r="84" spans="1:19" s="464" customFormat="1" x14ac:dyDescent="0.2">
      <c r="A84" s="487"/>
      <c r="I84" s="450"/>
      <c r="J84" s="450"/>
      <c r="K84" s="450"/>
      <c r="L84" s="450"/>
      <c r="M84" s="450"/>
      <c r="N84" s="450"/>
      <c r="O84" s="450"/>
      <c r="P84" s="450"/>
      <c r="Q84" s="450"/>
      <c r="R84" s="450"/>
      <c r="S84" s="450"/>
    </row>
    <row r="85" spans="1:19" s="464" customFormat="1" x14ac:dyDescent="0.2">
      <c r="A85" s="487"/>
      <c r="I85" s="450"/>
      <c r="J85" s="450"/>
      <c r="K85" s="450"/>
      <c r="L85" s="450"/>
      <c r="M85" s="450"/>
      <c r="N85" s="450"/>
      <c r="O85" s="450"/>
      <c r="P85" s="450"/>
      <c r="Q85" s="450"/>
      <c r="R85" s="450"/>
      <c r="S85" s="450"/>
    </row>
    <row r="86" spans="1:19" s="464" customFormat="1" x14ac:dyDescent="0.2">
      <c r="A86" s="487"/>
      <c r="I86" s="450"/>
      <c r="J86" s="450"/>
      <c r="K86" s="450"/>
      <c r="L86" s="450"/>
      <c r="M86" s="450"/>
      <c r="N86" s="450"/>
      <c r="O86" s="450"/>
      <c r="P86" s="450"/>
      <c r="Q86" s="450"/>
      <c r="R86" s="450"/>
      <c r="S86" s="450"/>
    </row>
    <row r="87" spans="1:19" s="464" customFormat="1" x14ac:dyDescent="0.2">
      <c r="A87" s="487"/>
      <c r="I87" s="450"/>
      <c r="J87" s="450"/>
      <c r="K87" s="450"/>
      <c r="L87" s="450"/>
      <c r="M87" s="450"/>
      <c r="N87" s="450"/>
      <c r="O87" s="450"/>
      <c r="P87" s="450"/>
      <c r="Q87" s="450"/>
      <c r="R87" s="450"/>
      <c r="S87" s="450"/>
    </row>
    <row r="88" spans="1:19" s="464" customFormat="1" x14ac:dyDescent="0.2">
      <c r="A88" s="487"/>
      <c r="I88" s="450"/>
      <c r="J88" s="450"/>
      <c r="K88" s="450"/>
      <c r="L88" s="450"/>
      <c r="M88" s="450"/>
      <c r="N88" s="450"/>
      <c r="O88" s="450"/>
      <c r="P88" s="450"/>
      <c r="Q88" s="450"/>
      <c r="R88" s="450"/>
      <c r="S88" s="450"/>
    </row>
    <row r="89" spans="1:19" s="464" customFormat="1" x14ac:dyDescent="0.2">
      <c r="A89" s="487"/>
      <c r="I89" s="450"/>
      <c r="J89" s="450"/>
      <c r="K89" s="450"/>
      <c r="L89" s="450"/>
      <c r="M89" s="450"/>
      <c r="N89" s="450"/>
      <c r="O89" s="450"/>
      <c r="P89" s="450"/>
      <c r="Q89" s="450"/>
      <c r="R89" s="450"/>
      <c r="S89" s="450"/>
    </row>
    <row r="90" spans="1:19" s="464" customFormat="1" x14ac:dyDescent="0.2">
      <c r="A90" s="487"/>
      <c r="I90" s="450"/>
      <c r="J90" s="450"/>
      <c r="K90" s="450"/>
      <c r="L90" s="450"/>
      <c r="M90" s="450"/>
      <c r="N90" s="450"/>
      <c r="O90" s="450"/>
      <c r="P90" s="450"/>
      <c r="Q90" s="450"/>
      <c r="R90" s="450"/>
      <c r="S90" s="450"/>
    </row>
    <row r="91" spans="1:19" s="464" customFormat="1" x14ac:dyDescent="0.2">
      <c r="A91" s="487"/>
      <c r="I91" s="450"/>
      <c r="J91" s="450"/>
      <c r="K91" s="450"/>
      <c r="L91" s="450"/>
      <c r="M91" s="450"/>
      <c r="N91" s="450"/>
      <c r="O91" s="450"/>
      <c r="P91" s="450"/>
      <c r="Q91" s="450"/>
      <c r="R91" s="450"/>
      <c r="S91" s="450"/>
    </row>
    <row r="92" spans="1:19" s="464" customFormat="1" x14ac:dyDescent="0.2">
      <c r="A92" s="487"/>
      <c r="I92" s="450"/>
      <c r="J92" s="450"/>
      <c r="K92" s="450"/>
      <c r="L92" s="450"/>
      <c r="M92" s="450"/>
      <c r="N92" s="450"/>
      <c r="O92" s="450"/>
      <c r="P92" s="450"/>
      <c r="Q92" s="450"/>
      <c r="R92" s="450"/>
      <c r="S92" s="450"/>
    </row>
    <row r="93" spans="1:19" s="464" customFormat="1" x14ac:dyDescent="0.2">
      <c r="A93" s="487"/>
      <c r="I93" s="450"/>
      <c r="J93" s="450"/>
      <c r="K93" s="450"/>
      <c r="L93" s="450"/>
      <c r="M93" s="450"/>
      <c r="N93" s="450"/>
      <c r="O93" s="450"/>
      <c r="P93" s="450"/>
      <c r="Q93" s="450"/>
      <c r="R93" s="450"/>
      <c r="S93" s="450"/>
    </row>
    <row r="94" spans="1:19" s="464" customFormat="1" x14ac:dyDescent="0.2">
      <c r="A94" s="487"/>
      <c r="I94" s="450"/>
      <c r="J94" s="450"/>
      <c r="K94" s="450"/>
      <c r="L94" s="450"/>
      <c r="M94" s="450"/>
      <c r="N94" s="450"/>
      <c r="O94" s="450"/>
      <c r="P94" s="450"/>
      <c r="Q94" s="450"/>
      <c r="R94" s="450"/>
      <c r="S94" s="450"/>
    </row>
    <row r="95" spans="1:19" s="464" customFormat="1" x14ac:dyDescent="0.2">
      <c r="A95" s="487"/>
      <c r="I95" s="450"/>
      <c r="J95" s="450"/>
      <c r="K95" s="450"/>
      <c r="L95" s="450"/>
      <c r="M95" s="450"/>
      <c r="N95" s="450"/>
      <c r="O95" s="450"/>
      <c r="P95" s="450"/>
      <c r="Q95" s="450"/>
      <c r="R95" s="450"/>
      <c r="S95" s="450"/>
    </row>
    <row r="96" spans="1:19" s="464" customFormat="1" x14ac:dyDescent="0.2">
      <c r="A96" s="487"/>
      <c r="I96" s="450"/>
      <c r="J96" s="450"/>
      <c r="K96" s="450"/>
      <c r="L96" s="450"/>
      <c r="M96" s="450"/>
      <c r="N96" s="450"/>
      <c r="O96" s="450"/>
      <c r="P96" s="450"/>
      <c r="Q96" s="450"/>
      <c r="R96" s="450"/>
      <c r="S96" s="450"/>
    </row>
    <row r="97" spans="1:19" s="464" customFormat="1" x14ac:dyDescent="0.2">
      <c r="A97" s="487"/>
      <c r="I97" s="450"/>
      <c r="J97" s="450"/>
      <c r="K97" s="450"/>
      <c r="L97" s="450"/>
      <c r="M97" s="450"/>
      <c r="N97" s="450"/>
      <c r="O97" s="450"/>
      <c r="P97" s="450"/>
      <c r="Q97" s="450"/>
      <c r="R97" s="450"/>
      <c r="S97" s="450"/>
    </row>
    <row r="98" spans="1:19" s="464" customFormat="1" x14ac:dyDescent="0.2">
      <c r="A98" s="487"/>
      <c r="I98" s="450"/>
      <c r="J98" s="450"/>
      <c r="K98" s="450"/>
      <c r="L98" s="450"/>
      <c r="M98" s="450"/>
      <c r="N98" s="450"/>
      <c r="O98" s="450"/>
      <c r="P98" s="450"/>
      <c r="Q98" s="450"/>
      <c r="R98" s="450"/>
      <c r="S98" s="450"/>
    </row>
    <row r="99" spans="1:19" s="464" customFormat="1" x14ac:dyDescent="0.2">
      <c r="A99" s="487"/>
      <c r="I99" s="450"/>
      <c r="J99" s="450"/>
      <c r="K99" s="450"/>
      <c r="L99" s="450"/>
      <c r="M99" s="450"/>
      <c r="N99" s="450"/>
      <c r="O99" s="450"/>
      <c r="P99" s="450"/>
      <c r="Q99" s="450"/>
      <c r="R99" s="450"/>
      <c r="S99" s="450"/>
    </row>
    <row r="100" spans="1:19" s="464" customFormat="1" x14ac:dyDescent="0.2">
      <c r="A100" s="487"/>
      <c r="I100" s="450"/>
      <c r="J100" s="450"/>
      <c r="K100" s="450"/>
      <c r="L100" s="450"/>
      <c r="M100" s="450"/>
      <c r="N100" s="450"/>
      <c r="O100" s="450"/>
      <c r="P100" s="450"/>
      <c r="Q100" s="450"/>
      <c r="R100" s="450"/>
      <c r="S100" s="450"/>
    </row>
    <row r="101" spans="1:19" s="464" customFormat="1" x14ac:dyDescent="0.2">
      <c r="A101" s="487"/>
      <c r="I101" s="450"/>
      <c r="J101" s="450"/>
      <c r="K101" s="450"/>
      <c r="L101" s="450"/>
      <c r="M101" s="450"/>
      <c r="N101" s="450"/>
      <c r="O101" s="450"/>
      <c r="P101" s="450"/>
      <c r="Q101" s="450"/>
      <c r="R101" s="450"/>
      <c r="S101" s="450"/>
    </row>
    <row r="102" spans="1:19" s="464" customFormat="1" x14ac:dyDescent="0.2">
      <c r="A102" s="487"/>
      <c r="I102" s="450"/>
      <c r="J102" s="450"/>
      <c r="K102" s="450"/>
      <c r="L102" s="450"/>
      <c r="M102" s="450"/>
      <c r="N102" s="450"/>
      <c r="O102" s="450"/>
      <c r="P102" s="450"/>
      <c r="Q102" s="450"/>
      <c r="R102" s="450"/>
      <c r="S102" s="450"/>
    </row>
    <row r="103" spans="1:19" s="464" customFormat="1" x14ac:dyDescent="0.2">
      <c r="A103" s="487"/>
      <c r="I103" s="450"/>
      <c r="J103" s="450"/>
      <c r="K103" s="450"/>
      <c r="L103" s="450"/>
      <c r="M103" s="450"/>
      <c r="N103" s="450"/>
      <c r="O103" s="450"/>
      <c r="P103" s="450"/>
      <c r="Q103" s="450"/>
      <c r="R103" s="450"/>
      <c r="S103" s="450"/>
    </row>
    <row r="104" spans="1:19" s="464" customFormat="1" x14ac:dyDescent="0.2">
      <c r="A104" s="487"/>
      <c r="I104" s="450"/>
      <c r="J104" s="450"/>
      <c r="K104" s="450"/>
      <c r="L104" s="450"/>
      <c r="M104" s="450"/>
      <c r="N104" s="450"/>
      <c r="O104" s="450"/>
      <c r="P104" s="450"/>
      <c r="Q104" s="450"/>
      <c r="R104" s="450"/>
      <c r="S104" s="450"/>
    </row>
    <row r="105" spans="1:19" s="464" customFormat="1" x14ac:dyDescent="0.2">
      <c r="A105" s="487"/>
      <c r="I105" s="450"/>
      <c r="J105" s="450"/>
      <c r="K105" s="450"/>
      <c r="L105" s="450"/>
      <c r="M105" s="450"/>
      <c r="N105" s="450"/>
      <c r="O105" s="450"/>
      <c r="P105" s="450"/>
      <c r="Q105" s="450"/>
      <c r="R105" s="450"/>
      <c r="S105" s="450"/>
    </row>
    <row r="106" spans="1:19" s="464" customFormat="1" x14ac:dyDescent="0.2">
      <c r="A106" s="487"/>
      <c r="I106" s="450"/>
      <c r="J106" s="450"/>
      <c r="K106" s="450"/>
      <c r="L106" s="450"/>
      <c r="M106" s="450"/>
      <c r="N106" s="450"/>
      <c r="O106" s="450"/>
      <c r="P106" s="450"/>
      <c r="Q106" s="450"/>
      <c r="R106" s="450"/>
      <c r="S106" s="450"/>
    </row>
    <row r="107" spans="1:19" s="464" customFormat="1" x14ac:dyDescent="0.2">
      <c r="A107" s="487"/>
      <c r="I107" s="450"/>
      <c r="J107" s="450"/>
      <c r="K107" s="450"/>
      <c r="L107" s="450"/>
      <c r="M107" s="450"/>
      <c r="N107" s="450"/>
      <c r="O107" s="450"/>
      <c r="P107" s="450"/>
      <c r="Q107" s="450"/>
      <c r="R107" s="450"/>
      <c r="S107" s="450"/>
    </row>
    <row r="108" spans="1:19" s="464" customFormat="1" x14ac:dyDescent="0.2">
      <c r="A108" s="487"/>
      <c r="I108" s="450"/>
      <c r="J108" s="450"/>
      <c r="K108" s="450"/>
      <c r="L108" s="450"/>
      <c r="M108" s="450"/>
      <c r="N108" s="450"/>
      <c r="O108" s="450"/>
      <c r="P108" s="450"/>
      <c r="Q108" s="450"/>
      <c r="R108" s="450"/>
      <c r="S108" s="450"/>
    </row>
    <row r="109" spans="1:19" s="464" customFormat="1" x14ac:dyDescent="0.2">
      <c r="A109" s="487"/>
      <c r="I109" s="450"/>
      <c r="J109" s="450"/>
      <c r="K109" s="450"/>
      <c r="L109" s="450"/>
      <c r="M109" s="450"/>
      <c r="N109" s="450"/>
      <c r="O109" s="450"/>
      <c r="P109" s="450"/>
      <c r="Q109" s="450"/>
      <c r="R109" s="450"/>
      <c r="S109" s="450"/>
    </row>
    <row r="110" spans="1:19" s="464" customFormat="1" x14ac:dyDescent="0.2">
      <c r="A110" s="487"/>
      <c r="I110" s="450"/>
      <c r="J110" s="450"/>
      <c r="K110" s="450"/>
      <c r="L110" s="450"/>
      <c r="M110" s="450"/>
      <c r="N110" s="450"/>
      <c r="O110" s="450"/>
      <c r="P110" s="450"/>
      <c r="Q110" s="450"/>
      <c r="R110" s="450"/>
      <c r="S110" s="450"/>
    </row>
    <row r="111" spans="1:19" s="464" customFormat="1" x14ac:dyDescent="0.2">
      <c r="A111" s="487"/>
      <c r="I111" s="450"/>
      <c r="J111" s="450"/>
      <c r="K111" s="450"/>
      <c r="L111" s="450"/>
      <c r="M111" s="450"/>
      <c r="N111" s="450"/>
      <c r="O111" s="450"/>
      <c r="P111" s="450"/>
      <c r="Q111" s="450"/>
      <c r="R111" s="450"/>
      <c r="S111" s="450"/>
    </row>
    <row r="112" spans="1:19" s="464" customFormat="1" x14ac:dyDescent="0.2">
      <c r="A112" s="487"/>
      <c r="I112" s="450"/>
      <c r="J112" s="450"/>
      <c r="K112" s="450"/>
      <c r="L112" s="450"/>
      <c r="M112" s="450"/>
      <c r="N112" s="450"/>
      <c r="O112" s="450"/>
      <c r="P112" s="450"/>
      <c r="Q112" s="450"/>
      <c r="R112" s="450"/>
      <c r="S112" s="450"/>
    </row>
    <row r="113" spans="1:19" s="464" customFormat="1" x14ac:dyDescent="0.2">
      <c r="A113" s="487"/>
      <c r="I113" s="450"/>
      <c r="J113" s="450"/>
      <c r="K113" s="450"/>
      <c r="L113" s="450"/>
      <c r="M113" s="450"/>
      <c r="N113" s="450"/>
      <c r="O113" s="450"/>
      <c r="P113" s="450"/>
      <c r="Q113" s="450"/>
      <c r="R113" s="450"/>
      <c r="S113" s="450"/>
    </row>
    <row r="114" spans="1:19" s="464" customFormat="1" x14ac:dyDescent="0.2">
      <c r="A114" s="487"/>
      <c r="I114" s="450"/>
      <c r="J114" s="450"/>
      <c r="K114" s="450"/>
      <c r="L114" s="450"/>
      <c r="M114" s="450"/>
      <c r="N114" s="450"/>
      <c r="O114" s="450"/>
      <c r="P114" s="450"/>
      <c r="Q114" s="450"/>
      <c r="R114" s="450"/>
      <c r="S114" s="450"/>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verticalDpi="2" r:id="rId1"/>
  <headerFooter>
    <oddFooter>&amp;LRevised October 2018&amp;C15</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FC497-F9C6-4AC6-A053-2BD5EB46AD09}">
  <dimension ref="A1:R94"/>
  <sheetViews>
    <sheetView workbookViewId="0">
      <selection activeCell="A28" sqref="A28:G28"/>
    </sheetView>
  </sheetViews>
  <sheetFormatPr defaultColWidth="9.140625" defaultRowHeight="12.75" x14ac:dyDescent="0.2"/>
  <cols>
    <col min="1" max="1" width="3.7109375" style="480" customWidth="1"/>
    <col min="2" max="2" width="29.85546875" style="450" customWidth="1"/>
    <col min="3" max="3" width="13.28515625" style="450" customWidth="1"/>
    <col min="4" max="4" width="12.85546875" style="450" customWidth="1"/>
    <col min="5" max="5" width="12.42578125" style="450" customWidth="1"/>
    <col min="6" max="6" width="14.140625" style="450" customWidth="1"/>
    <col min="7" max="7" width="12.140625" style="450" customWidth="1"/>
    <col min="8" max="18" width="9" style="450" customWidth="1"/>
    <col min="19" max="16384" width="9.140625" style="450"/>
  </cols>
  <sheetData>
    <row r="1" spans="1:18" ht="15.75" x14ac:dyDescent="0.2">
      <c r="A1" s="645" t="s">
        <v>242</v>
      </c>
      <c r="B1" s="645"/>
      <c r="C1" s="645"/>
      <c r="D1" s="645"/>
      <c r="E1" s="645"/>
      <c r="F1" s="645"/>
      <c r="G1" s="645"/>
    </row>
    <row r="2" spans="1:18" ht="15.75" x14ac:dyDescent="0.2">
      <c r="A2" s="645" t="s">
        <v>168</v>
      </c>
      <c r="B2" s="646"/>
      <c r="C2" s="646"/>
      <c r="D2" s="646"/>
      <c r="E2" s="646"/>
      <c r="F2" s="646"/>
      <c r="G2" s="646"/>
    </row>
    <row r="3" spans="1:18" s="453" customFormat="1" ht="48.75" thickBot="1" x14ac:dyDescent="0.25">
      <c r="A3" s="647" t="s">
        <v>200</v>
      </c>
      <c r="B3" s="649"/>
      <c r="C3" s="451" t="s">
        <v>517</v>
      </c>
      <c r="D3" s="451" t="s">
        <v>189</v>
      </c>
      <c r="E3" s="452" t="s">
        <v>191</v>
      </c>
      <c r="F3" s="451" t="s">
        <v>445</v>
      </c>
      <c r="G3" s="452" t="s">
        <v>187</v>
      </c>
      <c r="H3" s="450"/>
      <c r="I3" s="450"/>
      <c r="J3" s="450"/>
      <c r="K3" s="450"/>
      <c r="L3" s="450"/>
      <c r="M3" s="450"/>
      <c r="N3" s="450"/>
      <c r="O3" s="450"/>
      <c r="P3" s="450"/>
      <c r="Q3" s="450"/>
      <c r="R3" s="450"/>
    </row>
    <row r="4" spans="1:18" s="453" customFormat="1" ht="20.100000000000001" customHeight="1" thickTop="1" x14ac:dyDescent="0.2">
      <c r="A4" s="657"/>
      <c r="B4" s="657"/>
      <c r="C4" s="657"/>
      <c r="D4" s="657"/>
      <c r="E4" s="657"/>
      <c r="F4" s="657"/>
      <c r="G4" s="657"/>
      <c r="H4" s="450"/>
      <c r="I4" s="450"/>
      <c r="J4" s="450"/>
      <c r="K4" s="450"/>
      <c r="L4" s="450"/>
      <c r="M4" s="450"/>
      <c r="N4" s="450"/>
      <c r="O4" s="450"/>
      <c r="P4" s="450"/>
      <c r="Q4" s="450"/>
      <c r="R4" s="450"/>
    </row>
    <row r="5" spans="1:18" s="464" customFormat="1" ht="20.100000000000001" customHeight="1" x14ac:dyDescent="0.2">
      <c r="A5" s="460"/>
      <c r="B5" s="488" t="s">
        <v>152</v>
      </c>
      <c r="C5" s="489" t="s">
        <v>4</v>
      </c>
      <c r="D5" s="489" t="s">
        <v>4</v>
      </c>
      <c r="E5" s="490" t="s">
        <v>4</v>
      </c>
      <c r="F5" s="490" t="s">
        <v>4</v>
      </c>
      <c r="G5" s="491" t="s">
        <v>4</v>
      </c>
      <c r="H5" s="450"/>
      <c r="I5" s="450"/>
      <c r="J5" s="450"/>
      <c r="K5" s="450"/>
      <c r="L5" s="450"/>
      <c r="M5" s="450"/>
      <c r="N5" s="450"/>
      <c r="O5" s="450"/>
      <c r="P5" s="450"/>
      <c r="Q5" s="450"/>
      <c r="R5" s="450"/>
    </row>
    <row r="6" spans="1:18" s="464" customFormat="1" ht="20.100000000000001" customHeight="1" x14ac:dyDescent="0.2">
      <c r="A6" s="460"/>
      <c r="B6" s="492" t="s">
        <v>414</v>
      </c>
      <c r="C6" s="493"/>
      <c r="D6" s="493" t="s">
        <v>4</v>
      </c>
      <c r="E6" s="493" t="s">
        <v>4</v>
      </c>
      <c r="F6" s="493" t="s">
        <v>4</v>
      </c>
      <c r="G6" s="494"/>
      <c r="H6" s="450"/>
      <c r="I6" s="450"/>
      <c r="J6" s="450"/>
      <c r="K6" s="450"/>
      <c r="L6" s="450"/>
      <c r="M6" s="450"/>
      <c r="N6" s="450"/>
      <c r="O6" s="450"/>
      <c r="P6" s="450"/>
      <c r="Q6" s="450"/>
      <c r="R6" s="450"/>
    </row>
    <row r="7" spans="1:18" s="464" customFormat="1" ht="20.100000000000001" customHeight="1" x14ac:dyDescent="0.2">
      <c r="A7" s="460"/>
      <c r="B7" s="492" t="s">
        <v>415</v>
      </c>
      <c r="C7" s="493"/>
      <c r="D7" s="493"/>
      <c r="E7" s="493"/>
      <c r="F7" s="493"/>
      <c r="G7" s="493"/>
      <c r="H7" s="450"/>
      <c r="I7" s="450"/>
      <c r="J7" s="450"/>
      <c r="K7" s="450"/>
      <c r="L7" s="450"/>
      <c r="M7" s="450"/>
      <c r="N7" s="450"/>
      <c r="O7" s="450"/>
      <c r="P7" s="450"/>
      <c r="Q7" s="450"/>
      <c r="R7" s="450"/>
    </row>
    <row r="8" spans="1:18" s="464" customFormat="1" ht="20.100000000000001" customHeight="1" x14ac:dyDescent="0.2">
      <c r="A8" s="460"/>
      <c r="B8" s="492" t="s">
        <v>416</v>
      </c>
      <c r="C8" s="467">
        <f>SUM(C6:C7)</f>
        <v>0</v>
      </c>
      <c r="D8" s="467">
        <f>SUM(D6:D7)</f>
        <v>0</v>
      </c>
      <c r="E8" s="467">
        <f>SUM(E6:E7)</f>
        <v>0</v>
      </c>
      <c r="F8" s="467">
        <f>SUM(F6:F7)</f>
        <v>0</v>
      </c>
      <c r="G8" s="467">
        <f>SUM(G6:G7)</f>
        <v>0</v>
      </c>
      <c r="H8" s="450"/>
      <c r="I8" s="450"/>
      <c r="J8" s="450"/>
      <c r="K8" s="450"/>
      <c r="L8" s="450"/>
      <c r="M8" s="450"/>
      <c r="N8" s="450"/>
      <c r="O8" s="450"/>
      <c r="P8" s="450"/>
      <c r="Q8" s="450"/>
      <c r="R8" s="450"/>
    </row>
    <row r="9" spans="1:18" s="464" customFormat="1" ht="20.100000000000001" customHeight="1" x14ac:dyDescent="0.2">
      <c r="A9" s="653"/>
      <c r="B9" s="653"/>
      <c r="C9" s="653"/>
      <c r="D9" s="653"/>
      <c r="E9" s="653"/>
      <c r="F9" s="653"/>
      <c r="G9" s="653"/>
      <c r="H9" s="450"/>
      <c r="I9" s="450"/>
      <c r="J9" s="450"/>
      <c r="K9" s="450"/>
      <c r="L9" s="450"/>
      <c r="M9" s="450"/>
      <c r="N9" s="450"/>
      <c r="O9" s="450"/>
      <c r="P9" s="450"/>
      <c r="Q9" s="450"/>
      <c r="R9" s="450"/>
    </row>
    <row r="10" spans="1:18" s="459" customFormat="1" ht="20.100000000000001" customHeight="1" x14ac:dyDescent="0.2">
      <c r="A10" s="454"/>
      <c r="B10" s="495" t="s">
        <v>154</v>
      </c>
      <c r="C10" s="455"/>
      <c r="D10" s="496"/>
      <c r="E10" s="455"/>
      <c r="F10" s="455"/>
      <c r="G10" s="455"/>
      <c r="H10" s="450"/>
      <c r="I10" s="450"/>
      <c r="J10" s="450"/>
      <c r="K10" s="450"/>
      <c r="L10" s="450"/>
      <c r="M10" s="450"/>
      <c r="N10" s="450"/>
      <c r="O10" s="450"/>
      <c r="P10" s="450"/>
      <c r="Q10" s="450"/>
      <c r="R10" s="450"/>
    </row>
    <row r="11" spans="1:18" s="464" customFormat="1" ht="20.100000000000001" customHeight="1" x14ac:dyDescent="0.2">
      <c r="A11" s="460"/>
      <c r="B11" s="497" t="s">
        <v>417</v>
      </c>
      <c r="C11" s="498"/>
      <c r="D11" s="498"/>
      <c r="E11" s="498"/>
      <c r="F11" s="498"/>
      <c r="G11" s="498"/>
      <c r="H11" s="450"/>
      <c r="I11" s="450"/>
      <c r="J11" s="450"/>
      <c r="K11" s="450"/>
      <c r="L11" s="450"/>
      <c r="M11" s="450"/>
      <c r="N11" s="450"/>
      <c r="O11" s="450"/>
      <c r="P11" s="450"/>
      <c r="Q11" s="450"/>
      <c r="R11" s="450"/>
    </row>
    <row r="12" spans="1:18" s="464" customFormat="1" ht="20.100000000000001" customHeight="1" x14ac:dyDescent="0.2">
      <c r="A12" s="460"/>
      <c r="B12" s="492" t="s">
        <v>418</v>
      </c>
      <c r="C12" s="493"/>
      <c r="D12" s="493"/>
      <c r="E12" s="493"/>
      <c r="F12" s="493"/>
      <c r="G12" s="493"/>
      <c r="H12" s="450"/>
      <c r="I12" s="450"/>
      <c r="J12" s="450"/>
      <c r="K12" s="450"/>
      <c r="L12" s="450"/>
      <c r="M12" s="450"/>
      <c r="N12" s="450"/>
      <c r="O12" s="450"/>
      <c r="P12" s="450"/>
      <c r="Q12" s="450"/>
      <c r="R12" s="450"/>
    </row>
    <row r="13" spans="1:18" s="464" customFormat="1" ht="20.100000000000001" customHeight="1" x14ac:dyDescent="0.2">
      <c r="A13" s="460"/>
      <c r="B13" s="492" t="s">
        <v>419</v>
      </c>
      <c r="C13" s="499"/>
      <c r="D13" s="499"/>
      <c r="E13" s="499"/>
      <c r="F13" s="499"/>
      <c r="G13" s="499"/>
      <c r="H13" s="450"/>
      <c r="I13" s="450"/>
      <c r="J13" s="450"/>
      <c r="K13" s="450"/>
      <c r="L13" s="450"/>
      <c r="M13" s="450"/>
      <c r="N13" s="450"/>
      <c r="O13" s="450"/>
      <c r="P13" s="450"/>
      <c r="Q13" s="450"/>
      <c r="R13" s="450"/>
    </row>
    <row r="14" spans="1:18" s="464" customFormat="1" ht="20.100000000000001" customHeight="1" x14ac:dyDescent="0.2">
      <c r="A14" s="460"/>
      <c r="B14" s="492" t="s">
        <v>420</v>
      </c>
      <c r="C14" s="499"/>
      <c r="D14" s="499"/>
      <c r="E14" s="499"/>
      <c r="F14" s="499"/>
      <c r="G14" s="499"/>
      <c r="H14" s="450"/>
      <c r="I14" s="450"/>
      <c r="J14" s="450"/>
      <c r="K14" s="450"/>
      <c r="L14" s="450"/>
      <c r="M14" s="450"/>
      <c r="N14" s="450"/>
      <c r="O14" s="450"/>
      <c r="P14" s="450"/>
      <c r="Q14" s="450"/>
      <c r="R14" s="450"/>
    </row>
    <row r="15" spans="1:18" s="464" customFormat="1" ht="20.100000000000001" customHeight="1" x14ac:dyDescent="0.2">
      <c r="A15" s="460"/>
      <c r="B15" s="492" t="s">
        <v>113</v>
      </c>
      <c r="C15" s="467">
        <f>SUM(C12:C14)</f>
        <v>0</v>
      </c>
      <c r="D15" s="467">
        <f>SUM(D12:D14)</f>
        <v>0</v>
      </c>
      <c r="E15" s="467">
        <f>SUM(E12:E14)</f>
        <v>0</v>
      </c>
      <c r="F15" s="467">
        <f>SUM(F12:F14)</f>
        <v>0</v>
      </c>
      <c r="G15" s="467">
        <f>SUM(G12:G14)</f>
        <v>0</v>
      </c>
      <c r="H15" s="450"/>
      <c r="I15" s="450"/>
      <c r="J15" s="450"/>
      <c r="K15" s="450"/>
      <c r="L15" s="450"/>
      <c r="M15" s="450"/>
      <c r="N15" s="450"/>
      <c r="O15" s="450"/>
      <c r="P15" s="450"/>
      <c r="Q15" s="450"/>
      <c r="R15" s="450"/>
    </row>
    <row r="16" spans="1:18" s="464" customFormat="1" ht="9.75" customHeight="1" x14ac:dyDescent="0.2">
      <c r="A16" s="468"/>
      <c r="B16" s="500"/>
      <c r="C16" s="501"/>
      <c r="D16" s="501"/>
      <c r="E16" s="501"/>
      <c r="F16" s="501"/>
      <c r="G16" s="501"/>
      <c r="H16" s="450"/>
      <c r="I16" s="450"/>
      <c r="J16" s="450"/>
      <c r="K16" s="450"/>
      <c r="L16" s="450"/>
      <c r="M16" s="450"/>
      <c r="N16" s="450"/>
      <c r="O16" s="450"/>
      <c r="P16" s="450"/>
      <c r="Q16" s="450"/>
      <c r="R16" s="450"/>
    </row>
    <row r="17" spans="1:18" s="464" customFormat="1" ht="23.25" customHeight="1" x14ac:dyDescent="0.2">
      <c r="A17" s="460"/>
      <c r="B17" s="497" t="s">
        <v>421</v>
      </c>
      <c r="C17" s="502"/>
      <c r="D17" s="502"/>
      <c r="E17" s="502"/>
      <c r="F17" s="502"/>
      <c r="G17" s="502"/>
      <c r="H17" s="450"/>
      <c r="I17" s="450"/>
      <c r="J17" s="450"/>
      <c r="K17" s="450"/>
      <c r="L17" s="450"/>
      <c r="M17" s="450"/>
      <c r="N17" s="450"/>
      <c r="O17" s="450"/>
      <c r="P17" s="450"/>
      <c r="Q17" s="450"/>
      <c r="R17" s="450"/>
    </row>
    <row r="18" spans="1:18" s="464" customFormat="1" ht="24" customHeight="1" x14ac:dyDescent="0.2">
      <c r="A18" s="503" t="s">
        <v>89</v>
      </c>
      <c r="B18" s="497" t="s">
        <v>422</v>
      </c>
      <c r="C18" s="502"/>
      <c r="D18" s="502"/>
      <c r="E18" s="502"/>
      <c r="F18" s="502"/>
      <c r="G18" s="502"/>
      <c r="H18" s="450"/>
      <c r="I18" s="450"/>
      <c r="J18" s="450"/>
      <c r="K18" s="450"/>
      <c r="L18" s="450"/>
      <c r="M18" s="450"/>
      <c r="N18" s="450"/>
      <c r="O18" s="450"/>
      <c r="P18" s="450"/>
      <c r="Q18" s="450"/>
      <c r="R18" s="450"/>
    </row>
    <row r="19" spans="1:18" s="464" customFormat="1" ht="24.75" customHeight="1" x14ac:dyDescent="0.2">
      <c r="A19" s="504"/>
      <c r="B19" s="505" t="s">
        <v>585</v>
      </c>
      <c r="C19" s="506"/>
      <c r="D19" s="506"/>
      <c r="E19" s="506"/>
      <c r="F19" s="506"/>
      <c r="G19" s="506"/>
      <c r="H19" s="450"/>
      <c r="I19" s="450"/>
      <c r="J19" s="450"/>
      <c r="K19" s="450"/>
      <c r="L19" s="450"/>
      <c r="M19" s="450"/>
      <c r="N19" s="450"/>
      <c r="O19" s="450"/>
      <c r="P19" s="450"/>
      <c r="Q19" s="450"/>
      <c r="R19" s="450"/>
    </row>
    <row r="20" spans="1:18" s="464" customFormat="1" ht="20.100000000000001" customHeight="1" x14ac:dyDescent="0.2">
      <c r="A20" s="653" t="s">
        <v>4</v>
      </c>
      <c r="B20" s="653"/>
      <c r="C20" s="653"/>
      <c r="D20" s="653"/>
      <c r="E20" s="653"/>
      <c r="F20" s="653"/>
      <c r="G20" s="653"/>
      <c r="H20" s="450"/>
      <c r="I20" s="450"/>
      <c r="J20" s="450"/>
      <c r="K20" s="450"/>
      <c r="L20" s="450"/>
      <c r="M20" s="450"/>
      <c r="N20" s="450"/>
      <c r="O20" s="450"/>
      <c r="P20" s="450"/>
      <c r="Q20" s="450"/>
      <c r="R20" s="450"/>
    </row>
    <row r="21" spans="1:18" s="464" customFormat="1" ht="40.700000000000003" customHeight="1" x14ac:dyDescent="0.2">
      <c r="A21" s="503" t="s">
        <v>89</v>
      </c>
      <c r="B21" s="507" t="s">
        <v>566</v>
      </c>
      <c r="C21" s="508"/>
      <c r="D21" s="508"/>
      <c r="E21" s="508"/>
      <c r="F21" s="508"/>
      <c r="G21" s="83"/>
      <c r="H21" s="450"/>
      <c r="I21" s="450"/>
      <c r="J21" s="450"/>
      <c r="K21" s="450"/>
      <c r="L21" s="450"/>
      <c r="M21" s="450"/>
      <c r="N21" s="450"/>
      <c r="O21" s="450"/>
      <c r="P21" s="450"/>
      <c r="Q21" s="450"/>
      <c r="R21" s="450"/>
    </row>
    <row r="22" spans="1:18" s="464" customFormat="1" ht="20.100000000000001" customHeight="1" x14ac:dyDescent="0.2">
      <c r="A22" s="653"/>
      <c r="B22" s="653"/>
      <c r="C22" s="653"/>
      <c r="D22" s="653"/>
      <c r="E22" s="653"/>
      <c r="F22" s="653"/>
      <c r="G22" s="653"/>
      <c r="H22" s="450"/>
      <c r="I22" s="450"/>
      <c r="J22" s="450"/>
      <c r="K22" s="450"/>
      <c r="L22" s="450"/>
      <c r="M22" s="450"/>
      <c r="N22" s="450"/>
      <c r="O22" s="450"/>
      <c r="P22" s="450"/>
      <c r="Q22" s="450"/>
      <c r="R22" s="450"/>
    </row>
    <row r="23" spans="1:18" ht="20.100000000000001" customHeight="1" x14ac:dyDescent="0.2">
      <c r="A23" s="654" t="s">
        <v>423</v>
      </c>
      <c r="B23" s="655"/>
      <c r="C23" s="655"/>
      <c r="D23" s="655"/>
      <c r="E23" s="655"/>
      <c r="F23" s="655"/>
      <c r="G23" s="656"/>
    </row>
    <row r="24" spans="1:18" ht="20.100000000000001" customHeight="1" x14ac:dyDescent="0.2">
      <c r="A24" s="636"/>
      <c r="B24" s="637"/>
      <c r="C24" s="637"/>
      <c r="D24" s="637"/>
      <c r="E24" s="637"/>
      <c r="F24" s="637"/>
      <c r="G24" s="638"/>
    </row>
    <row r="25" spans="1:18" ht="20.100000000000001" customHeight="1" x14ac:dyDescent="0.2">
      <c r="A25" s="639"/>
      <c r="B25" s="640"/>
      <c r="C25" s="640"/>
      <c r="D25" s="640"/>
      <c r="E25" s="640"/>
      <c r="F25" s="640"/>
      <c r="G25" s="641"/>
    </row>
    <row r="26" spans="1:18" ht="28.5" customHeight="1" x14ac:dyDescent="0.2">
      <c r="A26" s="642"/>
      <c r="B26" s="643"/>
      <c r="C26" s="643"/>
      <c r="D26" s="643"/>
      <c r="E26" s="643"/>
      <c r="F26" s="643"/>
      <c r="G26" s="644"/>
    </row>
    <row r="27" spans="1:18" ht="20.100000000000001" customHeight="1" x14ac:dyDescent="0.2">
      <c r="A27" s="525"/>
      <c r="B27" s="526"/>
      <c r="C27" s="526"/>
      <c r="D27" s="526"/>
      <c r="E27" s="526"/>
      <c r="F27" s="526"/>
      <c r="G27" s="527"/>
    </row>
    <row r="28" spans="1:18" ht="20.100000000000001" customHeight="1" x14ac:dyDescent="0.2">
      <c r="A28" s="528" t="s">
        <v>603</v>
      </c>
      <c r="B28" s="526"/>
      <c r="C28" s="526"/>
      <c r="D28" s="526"/>
      <c r="E28" s="526"/>
      <c r="F28" s="526"/>
      <c r="G28" s="527"/>
    </row>
    <row r="29" spans="1:18" ht="20.100000000000001" customHeight="1" x14ac:dyDescent="0.2">
      <c r="A29" s="636"/>
      <c r="B29" s="637"/>
      <c r="C29" s="637"/>
      <c r="D29" s="637"/>
      <c r="E29" s="637"/>
      <c r="F29" s="637"/>
      <c r="G29" s="638"/>
    </row>
    <row r="30" spans="1:18" ht="20.100000000000001" customHeight="1" x14ac:dyDescent="0.2">
      <c r="A30" s="639"/>
      <c r="B30" s="640"/>
      <c r="C30" s="640"/>
      <c r="D30" s="640"/>
      <c r="E30" s="640"/>
      <c r="F30" s="640"/>
      <c r="G30" s="641"/>
    </row>
    <row r="31" spans="1:18" ht="21.95" customHeight="1" x14ac:dyDescent="0.2">
      <c r="A31" s="639"/>
      <c r="B31" s="640"/>
      <c r="C31" s="640"/>
      <c r="D31" s="640"/>
      <c r="E31" s="640"/>
      <c r="F31" s="640"/>
      <c r="G31" s="641"/>
    </row>
    <row r="32" spans="1:18" ht="21.95" customHeight="1" x14ac:dyDescent="0.2">
      <c r="A32" s="642"/>
      <c r="B32" s="643"/>
      <c r="C32" s="643"/>
      <c r="D32" s="643"/>
      <c r="E32" s="643"/>
      <c r="F32" s="643"/>
      <c r="G32" s="644"/>
    </row>
    <row r="33" spans="1:18" ht="21.95" customHeight="1" x14ac:dyDescent="0.2"/>
    <row r="34" spans="1:18" s="464" customFormat="1" x14ac:dyDescent="0.2">
      <c r="A34" s="487"/>
      <c r="H34" s="450"/>
      <c r="I34" s="450"/>
      <c r="J34" s="450"/>
      <c r="K34" s="450"/>
      <c r="L34" s="450"/>
      <c r="M34" s="450"/>
      <c r="N34" s="450"/>
      <c r="O34" s="450"/>
      <c r="P34" s="450"/>
      <c r="Q34" s="450"/>
      <c r="R34" s="450"/>
    </row>
    <row r="35" spans="1:18" s="464" customFormat="1" x14ac:dyDescent="0.2">
      <c r="A35" s="487"/>
      <c r="H35" s="450"/>
      <c r="I35" s="450"/>
      <c r="J35" s="450"/>
      <c r="K35" s="450"/>
      <c r="L35" s="450"/>
      <c r="M35" s="450"/>
      <c r="N35" s="450"/>
      <c r="O35" s="450"/>
      <c r="P35" s="450"/>
      <c r="Q35" s="450"/>
      <c r="R35" s="450"/>
    </row>
    <row r="36" spans="1:18" s="464" customFormat="1" x14ac:dyDescent="0.2">
      <c r="A36" s="487"/>
      <c r="H36" s="450"/>
      <c r="I36" s="450"/>
      <c r="J36" s="450"/>
      <c r="K36" s="450"/>
      <c r="L36" s="450"/>
      <c r="M36" s="450"/>
      <c r="N36" s="450"/>
      <c r="O36" s="450"/>
      <c r="P36" s="450"/>
      <c r="Q36" s="450"/>
      <c r="R36" s="450"/>
    </row>
    <row r="37" spans="1:18" s="464" customFormat="1" x14ac:dyDescent="0.2">
      <c r="A37" s="487"/>
      <c r="H37" s="450"/>
      <c r="I37" s="450"/>
      <c r="J37" s="450"/>
      <c r="K37" s="450"/>
      <c r="L37" s="450"/>
      <c r="M37" s="450"/>
      <c r="N37" s="450"/>
      <c r="O37" s="450"/>
      <c r="P37" s="450"/>
      <c r="Q37" s="450"/>
      <c r="R37" s="450"/>
    </row>
    <row r="38" spans="1:18" s="464" customFormat="1" x14ac:dyDescent="0.2">
      <c r="A38" s="487"/>
      <c r="H38" s="450"/>
      <c r="I38" s="450"/>
      <c r="J38" s="450"/>
      <c r="K38" s="450"/>
      <c r="L38" s="450"/>
      <c r="M38" s="450"/>
      <c r="N38" s="450"/>
      <c r="O38" s="450"/>
      <c r="P38" s="450"/>
      <c r="Q38" s="450"/>
      <c r="R38" s="450"/>
    </row>
    <row r="39" spans="1:18" s="464" customFormat="1" x14ac:dyDescent="0.2">
      <c r="A39" s="487"/>
      <c r="H39" s="450"/>
      <c r="I39" s="450"/>
      <c r="J39" s="450"/>
      <c r="K39" s="450"/>
      <c r="L39" s="450"/>
      <c r="M39" s="450"/>
      <c r="N39" s="450"/>
      <c r="O39" s="450"/>
      <c r="P39" s="450"/>
      <c r="Q39" s="450"/>
      <c r="R39" s="450"/>
    </row>
    <row r="40" spans="1:18" s="464" customFormat="1" x14ac:dyDescent="0.2">
      <c r="A40" s="487"/>
      <c r="H40" s="450"/>
      <c r="I40" s="450"/>
      <c r="J40" s="450"/>
      <c r="K40" s="450"/>
      <c r="L40" s="450"/>
      <c r="M40" s="450"/>
      <c r="N40" s="450"/>
      <c r="O40" s="450"/>
      <c r="P40" s="450"/>
      <c r="Q40" s="450"/>
      <c r="R40" s="450"/>
    </row>
    <row r="41" spans="1:18" s="464" customFormat="1" x14ac:dyDescent="0.2">
      <c r="A41" s="487"/>
      <c r="H41" s="450"/>
      <c r="I41" s="450"/>
      <c r="J41" s="450"/>
      <c r="K41" s="450"/>
      <c r="L41" s="450"/>
      <c r="M41" s="450"/>
      <c r="N41" s="450"/>
      <c r="O41" s="450"/>
      <c r="P41" s="450"/>
      <c r="Q41" s="450"/>
      <c r="R41" s="450"/>
    </row>
    <row r="42" spans="1:18" s="464" customFormat="1" x14ac:dyDescent="0.2">
      <c r="A42" s="487"/>
      <c r="H42" s="450"/>
      <c r="I42" s="450"/>
      <c r="J42" s="450"/>
      <c r="K42" s="450"/>
      <c r="L42" s="450"/>
      <c r="M42" s="450"/>
      <c r="N42" s="450"/>
      <c r="O42" s="450"/>
      <c r="P42" s="450"/>
      <c r="Q42" s="450"/>
      <c r="R42" s="450"/>
    </row>
    <row r="43" spans="1:18" s="464" customFormat="1" x14ac:dyDescent="0.2">
      <c r="A43" s="487"/>
      <c r="H43" s="450"/>
      <c r="I43" s="450"/>
      <c r="J43" s="450"/>
      <c r="K43" s="450"/>
      <c r="L43" s="450"/>
      <c r="M43" s="450"/>
      <c r="N43" s="450"/>
      <c r="O43" s="450"/>
      <c r="P43" s="450"/>
      <c r="Q43" s="450"/>
      <c r="R43" s="450"/>
    </row>
    <row r="44" spans="1:18" s="464" customFormat="1" x14ac:dyDescent="0.2">
      <c r="A44" s="487"/>
      <c r="H44" s="450"/>
      <c r="I44" s="450"/>
      <c r="J44" s="450"/>
      <c r="K44" s="450"/>
      <c r="L44" s="450"/>
      <c r="M44" s="450"/>
      <c r="N44" s="450"/>
      <c r="O44" s="450"/>
      <c r="P44" s="450"/>
      <c r="Q44" s="450"/>
      <c r="R44" s="450"/>
    </row>
    <row r="45" spans="1:18" s="464" customFormat="1" x14ac:dyDescent="0.2">
      <c r="A45" s="487"/>
      <c r="H45" s="450"/>
      <c r="I45" s="450"/>
      <c r="J45" s="450"/>
      <c r="K45" s="450"/>
      <c r="L45" s="450"/>
      <c r="M45" s="450"/>
      <c r="N45" s="450"/>
      <c r="O45" s="450"/>
      <c r="P45" s="450"/>
      <c r="Q45" s="450"/>
      <c r="R45" s="450"/>
    </row>
    <row r="46" spans="1:18" s="464" customFormat="1" x14ac:dyDescent="0.2">
      <c r="A46" s="487"/>
      <c r="H46" s="450"/>
      <c r="I46" s="450"/>
      <c r="J46" s="450"/>
      <c r="K46" s="450"/>
      <c r="L46" s="450"/>
      <c r="M46" s="450"/>
      <c r="N46" s="450"/>
      <c r="O46" s="450"/>
      <c r="P46" s="450"/>
      <c r="Q46" s="450"/>
      <c r="R46" s="450"/>
    </row>
    <row r="47" spans="1:18" s="464" customFormat="1" x14ac:dyDescent="0.2">
      <c r="A47" s="487"/>
      <c r="H47" s="450"/>
      <c r="I47" s="450"/>
      <c r="J47" s="450"/>
      <c r="K47" s="450"/>
      <c r="L47" s="450"/>
      <c r="M47" s="450"/>
      <c r="N47" s="450"/>
      <c r="O47" s="450"/>
      <c r="P47" s="450"/>
      <c r="Q47" s="450"/>
      <c r="R47" s="450"/>
    </row>
    <row r="48" spans="1:18" s="464" customFormat="1" x14ac:dyDescent="0.2">
      <c r="A48" s="487"/>
      <c r="H48" s="450"/>
      <c r="I48" s="450"/>
      <c r="J48" s="450"/>
      <c r="K48" s="450"/>
      <c r="L48" s="450"/>
      <c r="M48" s="450"/>
      <c r="N48" s="450"/>
      <c r="O48" s="450"/>
      <c r="P48" s="450"/>
      <c r="Q48" s="450"/>
      <c r="R48" s="450"/>
    </row>
    <row r="49" spans="1:18" s="464" customFormat="1" x14ac:dyDescent="0.2">
      <c r="A49" s="487"/>
      <c r="H49" s="450"/>
      <c r="I49" s="450"/>
      <c r="J49" s="450"/>
      <c r="K49" s="450"/>
      <c r="L49" s="450"/>
      <c r="M49" s="450"/>
      <c r="N49" s="450"/>
      <c r="O49" s="450"/>
      <c r="P49" s="450"/>
      <c r="Q49" s="450"/>
      <c r="R49" s="450"/>
    </row>
    <row r="50" spans="1:18" s="464" customFormat="1" x14ac:dyDescent="0.2">
      <c r="A50" s="487"/>
      <c r="H50" s="450"/>
      <c r="I50" s="450"/>
      <c r="J50" s="450"/>
      <c r="K50" s="450"/>
      <c r="L50" s="450"/>
      <c r="M50" s="450"/>
      <c r="N50" s="450"/>
      <c r="O50" s="450"/>
      <c r="P50" s="450"/>
      <c r="Q50" s="450"/>
      <c r="R50" s="450"/>
    </row>
    <row r="51" spans="1:18" s="464" customFormat="1" x14ac:dyDescent="0.2">
      <c r="A51" s="487"/>
      <c r="H51" s="450"/>
      <c r="I51" s="450"/>
      <c r="J51" s="450"/>
      <c r="K51" s="450"/>
      <c r="L51" s="450"/>
      <c r="M51" s="450"/>
      <c r="N51" s="450"/>
      <c r="O51" s="450"/>
      <c r="P51" s="450"/>
      <c r="Q51" s="450"/>
      <c r="R51" s="450"/>
    </row>
    <row r="52" spans="1:18" s="464" customFormat="1" x14ac:dyDescent="0.2">
      <c r="A52" s="487"/>
      <c r="H52" s="450"/>
      <c r="I52" s="450"/>
      <c r="J52" s="450"/>
      <c r="K52" s="450"/>
      <c r="L52" s="450"/>
      <c r="M52" s="450"/>
      <c r="N52" s="450"/>
      <c r="O52" s="450"/>
      <c r="P52" s="450"/>
      <c r="Q52" s="450"/>
      <c r="R52" s="450"/>
    </row>
    <row r="53" spans="1:18" s="464" customFormat="1" x14ac:dyDescent="0.2">
      <c r="A53" s="487"/>
      <c r="H53" s="450"/>
      <c r="I53" s="450"/>
      <c r="J53" s="450"/>
      <c r="K53" s="450"/>
      <c r="L53" s="450"/>
      <c r="M53" s="450"/>
      <c r="N53" s="450"/>
      <c r="O53" s="450"/>
      <c r="P53" s="450"/>
      <c r="Q53" s="450"/>
      <c r="R53" s="450"/>
    </row>
    <row r="54" spans="1:18" s="464" customFormat="1" x14ac:dyDescent="0.2">
      <c r="A54" s="487"/>
      <c r="H54" s="450"/>
      <c r="I54" s="450"/>
      <c r="J54" s="450"/>
      <c r="K54" s="450"/>
      <c r="L54" s="450"/>
      <c r="M54" s="450"/>
      <c r="N54" s="450"/>
      <c r="O54" s="450"/>
      <c r="P54" s="450"/>
      <c r="Q54" s="450"/>
      <c r="R54" s="450"/>
    </row>
    <row r="55" spans="1:18" s="464" customFormat="1" x14ac:dyDescent="0.2">
      <c r="A55" s="487"/>
      <c r="H55" s="450"/>
      <c r="I55" s="450"/>
      <c r="J55" s="450"/>
      <c r="K55" s="450"/>
      <c r="L55" s="450"/>
      <c r="M55" s="450"/>
      <c r="N55" s="450"/>
      <c r="O55" s="450"/>
      <c r="P55" s="450"/>
      <c r="Q55" s="450"/>
      <c r="R55" s="450"/>
    </row>
    <row r="56" spans="1:18" s="464" customFormat="1" x14ac:dyDescent="0.2">
      <c r="A56" s="487"/>
      <c r="H56" s="450"/>
      <c r="I56" s="450"/>
      <c r="J56" s="450"/>
      <c r="K56" s="450"/>
      <c r="L56" s="450"/>
      <c r="M56" s="450"/>
      <c r="N56" s="450"/>
      <c r="O56" s="450"/>
      <c r="P56" s="450"/>
      <c r="Q56" s="450"/>
      <c r="R56" s="450"/>
    </row>
    <row r="57" spans="1:18" s="464" customFormat="1" x14ac:dyDescent="0.2">
      <c r="A57" s="487"/>
      <c r="H57" s="450"/>
      <c r="I57" s="450"/>
      <c r="J57" s="450"/>
      <c r="K57" s="450"/>
      <c r="L57" s="450"/>
      <c r="M57" s="450"/>
      <c r="N57" s="450"/>
      <c r="O57" s="450"/>
      <c r="P57" s="450"/>
      <c r="Q57" s="450"/>
      <c r="R57" s="450"/>
    </row>
    <row r="58" spans="1:18" s="464" customFormat="1" x14ac:dyDescent="0.2">
      <c r="A58" s="487"/>
      <c r="H58" s="450"/>
      <c r="I58" s="450"/>
      <c r="J58" s="450"/>
      <c r="K58" s="450"/>
      <c r="L58" s="450"/>
      <c r="M58" s="450"/>
      <c r="N58" s="450"/>
      <c r="O58" s="450"/>
      <c r="P58" s="450"/>
      <c r="Q58" s="450"/>
      <c r="R58" s="450"/>
    </row>
    <row r="59" spans="1:18" s="464" customFormat="1" x14ac:dyDescent="0.2">
      <c r="A59" s="487"/>
      <c r="H59" s="450"/>
      <c r="I59" s="450"/>
      <c r="J59" s="450"/>
      <c r="K59" s="450"/>
      <c r="L59" s="450"/>
      <c r="M59" s="450"/>
      <c r="N59" s="450"/>
      <c r="O59" s="450"/>
      <c r="P59" s="450"/>
      <c r="Q59" s="450"/>
      <c r="R59" s="450"/>
    </row>
    <row r="60" spans="1:18" s="464" customFormat="1" x14ac:dyDescent="0.2">
      <c r="A60" s="487"/>
      <c r="H60" s="450"/>
      <c r="I60" s="450"/>
      <c r="J60" s="450"/>
      <c r="K60" s="450"/>
      <c r="L60" s="450"/>
      <c r="M60" s="450"/>
      <c r="N60" s="450"/>
      <c r="O60" s="450"/>
      <c r="P60" s="450"/>
      <c r="Q60" s="450"/>
      <c r="R60" s="450"/>
    </row>
    <row r="61" spans="1:18" s="464" customFormat="1" x14ac:dyDescent="0.2">
      <c r="A61" s="487"/>
      <c r="H61" s="450"/>
      <c r="I61" s="450"/>
      <c r="J61" s="450"/>
      <c r="K61" s="450"/>
      <c r="L61" s="450"/>
      <c r="M61" s="450"/>
      <c r="N61" s="450"/>
      <c r="O61" s="450"/>
      <c r="P61" s="450"/>
      <c r="Q61" s="450"/>
      <c r="R61" s="450"/>
    </row>
    <row r="62" spans="1:18" s="464" customFormat="1" x14ac:dyDescent="0.2">
      <c r="A62" s="487"/>
      <c r="H62" s="450"/>
      <c r="I62" s="450"/>
      <c r="J62" s="450"/>
      <c r="K62" s="450"/>
      <c r="L62" s="450"/>
      <c r="M62" s="450"/>
      <c r="N62" s="450"/>
      <c r="O62" s="450"/>
      <c r="P62" s="450"/>
      <c r="Q62" s="450"/>
      <c r="R62" s="450"/>
    </row>
    <row r="63" spans="1:18" s="464" customFormat="1" x14ac:dyDescent="0.2">
      <c r="A63" s="487"/>
      <c r="H63" s="450"/>
      <c r="I63" s="450"/>
      <c r="J63" s="450"/>
      <c r="K63" s="450"/>
      <c r="L63" s="450"/>
      <c r="M63" s="450"/>
      <c r="N63" s="450"/>
      <c r="O63" s="450"/>
      <c r="P63" s="450"/>
      <c r="Q63" s="450"/>
      <c r="R63" s="450"/>
    </row>
    <row r="64" spans="1:18" s="464" customFormat="1" x14ac:dyDescent="0.2">
      <c r="A64" s="487"/>
      <c r="H64" s="450"/>
      <c r="I64" s="450"/>
      <c r="J64" s="450"/>
      <c r="K64" s="450"/>
      <c r="L64" s="450"/>
      <c r="M64" s="450"/>
      <c r="N64" s="450"/>
      <c r="O64" s="450"/>
      <c r="P64" s="450"/>
      <c r="Q64" s="450"/>
      <c r="R64" s="450"/>
    </row>
    <row r="65" spans="1:18" s="464" customFormat="1" x14ac:dyDescent="0.2">
      <c r="A65" s="487"/>
      <c r="H65" s="450"/>
      <c r="I65" s="450"/>
      <c r="J65" s="450"/>
      <c r="K65" s="450"/>
      <c r="L65" s="450"/>
      <c r="M65" s="450"/>
      <c r="N65" s="450"/>
      <c r="O65" s="450"/>
      <c r="P65" s="450"/>
      <c r="Q65" s="450"/>
      <c r="R65" s="450"/>
    </row>
    <row r="66" spans="1:18" s="464" customFormat="1" x14ac:dyDescent="0.2">
      <c r="A66" s="487"/>
      <c r="H66" s="450"/>
      <c r="I66" s="450"/>
      <c r="J66" s="450"/>
      <c r="K66" s="450"/>
      <c r="L66" s="450"/>
      <c r="M66" s="450"/>
      <c r="N66" s="450"/>
      <c r="O66" s="450"/>
      <c r="P66" s="450"/>
      <c r="Q66" s="450"/>
      <c r="R66" s="450"/>
    </row>
    <row r="67" spans="1:18" s="464" customFormat="1" x14ac:dyDescent="0.2">
      <c r="A67" s="487"/>
      <c r="H67" s="450"/>
      <c r="I67" s="450"/>
      <c r="J67" s="450"/>
      <c r="K67" s="450"/>
      <c r="L67" s="450"/>
      <c r="M67" s="450"/>
      <c r="N67" s="450"/>
      <c r="O67" s="450"/>
      <c r="P67" s="450"/>
      <c r="Q67" s="450"/>
      <c r="R67" s="450"/>
    </row>
    <row r="68" spans="1:18" s="464" customFormat="1" x14ac:dyDescent="0.2">
      <c r="A68" s="487"/>
      <c r="H68" s="450"/>
      <c r="I68" s="450"/>
      <c r="J68" s="450"/>
      <c r="K68" s="450"/>
      <c r="L68" s="450"/>
      <c r="M68" s="450"/>
      <c r="N68" s="450"/>
      <c r="O68" s="450"/>
      <c r="P68" s="450"/>
      <c r="Q68" s="450"/>
      <c r="R68" s="450"/>
    </row>
    <row r="69" spans="1:18" s="464" customFormat="1" x14ac:dyDescent="0.2">
      <c r="A69" s="487"/>
      <c r="H69" s="450"/>
      <c r="I69" s="450"/>
      <c r="J69" s="450"/>
      <c r="K69" s="450"/>
      <c r="L69" s="450"/>
      <c r="M69" s="450"/>
      <c r="N69" s="450"/>
      <c r="O69" s="450"/>
      <c r="P69" s="450"/>
      <c r="Q69" s="450"/>
      <c r="R69" s="450"/>
    </row>
    <row r="70" spans="1:18" s="464" customFormat="1" x14ac:dyDescent="0.2">
      <c r="A70" s="487"/>
      <c r="H70" s="450"/>
      <c r="I70" s="450"/>
      <c r="J70" s="450"/>
      <c r="K70" s="450"/>
      <c r="L70" s="450"/>
      <c r="M70" s="450"/>
      <c r="N70" s="450"/>
      <c r="O70" s="450"/>
      <c r="P70" s="450"/>
      <c r="Q70" s="450"/>
      <c r="R70" s="450"/>
    </row>
    <row r="71" spans="1:18" s="464" customFormat="1" x14ac:dyDescent="0.2">
      <c r="A71" s="487"/>
      <c r="H71" s="450"/>
      <c r="I71" s="450"/>
      <c r="J71" s="450"/>
      <c r="K71" s="450"/>
      <c r="L71" s="450"/>
      <c r="M71" s="450"/>
      <c r="N71" s="450"/>
      <c r="O71" s="450"/>
      <c r="P71" s="450"/>
      <c r="Q71" s="450"/>
      <c r="R71" s="450"/>
    </row>
    <row r="72" spans="1:18" s="464" customFormat="1" x14ac:dyDescent="0.2">
      <c r="A72" s="487"/>
      <c r="H72" s="450"/>
      <c r="I72" s="450"/>
      <c r="J72" s="450"/>
      <c r="K72" s="450"/>
      <c r="L72" s="450"/>
      <c r="M72" s="450"/>
      <c r="N72" s="450"/>
      <c r="O72" s="450"/>
      <c r="P72" s="450"/>
      <c r="Q72" s="450"/>
      <c r="R72" s="450"/>
    </row>
    <row r="73" spans="1:18" s="464" customFormat="1" x14ac:dyDescent="0.2">
      <c r="A73" s="487"/>
      <c r="H73" s="450"/>
      <c r="I73" s="450"/>
      <c r="J73" s="450"/>
      <c r="K73" s="450"/>
      <c r="L73" s="450"/>
      <c r="M73" s="450"/>
      <c r="N73" s="450"/>
      <c r="O73" s="450"/>
      <c r="P73" s="450"/>
      <c r="Q73" s="450"/>
      <c r="R73" s="450"/>
    </row>
    <row r="74" spans="1:18" s="464" customFormat="1" x14ac:dyDescent="0.2">
      <c r="A74" s="487"/>
      <c r="H74" s="450"/>
      <c r="I74" s="450"/>
      <c r="J74" s="450"/>
      <c r="K74" s="450"/>
      <c r="L74" s="450"/>
      <c r="M74" s="450"/>
      <c r="N74" s="450"/>
      <c r="O74" s="450"/>
      <c r="P74" s="450"/>
      <c r="Q74" s="450"/>
      <c r="R74" s="450"/>
    </row>
    <row r="75" spans="1:18" s="464" customFormat="1" x14ac:dyDescent="0.2">
      <c r="A75" s="487"/>
      <c r="H75" s="450"/>
      <c r="I75" s="450"/>
      <c r="J75" s="450"/>
      <c r="K75" s="450"/>
      <c r="L75" s="450"/>
      <c r="M75" s="450"/>
      <c r="N75" s="450"/>
      <c r="O75" s="450"/>
      <c r="P75" s="450"/>
      <c r="Q75" s="450"/>
      <c r="R75" s="450"/>
    </row>
    <row r="76" spans="1:18" s="464" customFormat="1" x14ac:dyDescent="0.2">
      <c r="A76" s="487"/>
      <c r="H76" s="450"/>
      <c r="I76" s="450"/>
      <c r="J76" s="450"/>
      <c r="K76" s="450"/>
      <c r="L76" s="450"/>
      <c r="M76" s="450"/>
      <c r="N76" s="450"/>
      <c r="O76" s="450"/>
      <c r="P76" s="450"/>
      <c r="Q76" s="450"/>
      <c r="R76" s="450"/>
    </row>
    <row r="77" spans="1:18" s="464" customFormat="1" x14ac:dyDescent="0.2">
      <c r="A77" s="487"/>
      <c r="H77" s="450"/>
      <c r="I77" s="450"/>
      <c r="J77" s="450"/>
      <c r="K77" s="450"/>
      <c r="L77" s="450"/>
      <c r="M77" s="450"/>
      <c r="N77" s="450"/>
      <c r="O77" s="450"/>
      <c r="P77" s="450"/>
      <c r="Q77" s="450"/>
      <c r="R77" s="450"/>
    </row>
    <row r="78" spans="1:18" s="464" customFormat="1" x14ac:dyDescent="0.2">
      <c r="A78" s="487"/>
      <c r="H78" s="450"/>
      <c r="I78" s="450"/>
      <c r="J78" s="450"/>
      <c r="K78" s="450"/>
      <c r="L78" s="450"/>
      <c r="M78" s="450"/>
      <c r="N78" s="450"/>
      <c r="O78" s="450"/>
      <c r="P78" s="450"/>
      <c r="Q78" s="450"/>
      <c r="R78" s="450"/>
    </row>
    <row r="79" spans="1:18" s="464" customFormat="1" x14ac:dyDescent="0.2">
      <c r="A79" s="487"/>
      <c r="H79" s="450"/>
      <c r="I79" s="450"/>
      <c r="J79" s="450"/>
      <c r="K79" s="450"/>
      <c r="L79" s="450"/>
      <c r="M79" s="450"/>
      <c r="N79" s="450"/>
      <c r="O79" s="450"/>
      <c r="P79" s="450"/>
      <c r="Q79" s="450"/>
      <c r="R79" s="450"/>
    </row>
    <row r="80" spans="1:18" s="464" customFormat="1" x14ac:dyDescent="0.2">
      <c r="A80" s="487"/>
      <c r="H80" s="450"/>
      <c r="I80" s="450"/>
      <c r="J80" s="450"/>
      <c r="K80" s="450"/>
      <c r="L80" s="450"/>
      <c r="M80" s="450"/>
      <c r="N80" s="450"/>
      <c r="O80" s="450"/>
      <c r="P80" s="450"/>
      <c r="Q80" s="450"/>
      <c r="R80" s="450"/>
    </row>
    <row r="81" spans="1:18" s="464" customFormat="1" x14ac:dyDescent="0.2">
      <c r="A81" s="487"/>
      <c r="H81" s="450"/>
      <c r="I81" s="450"/>
      <c r="J81" s="450"/>
      <c r="K81" s="450"/>
      <c r="L81" s="450"/>
      <c r="M81" s="450"/>
      <c r="N81" s="450"/>
      <c r="O81" s="450"/>
      <c r="P81" s="450"/>
      <c r="Q81" s="450"/>
      <c r="R81" s="450"/>
    </row>
    <row r="82" spans="1:18" s="464" customFormat="1" x14ac:dyDescent="0.2">
      <c r="A82" s="487"/>
      <c r="H82" s="450"/>
      <c r="I82" s="450"/>
      <c r="J82" s="450"/>
      <c r="K82" s="450"/>
      <c r="L82" s="450"/>
      <c r="M82" s="450"/>
      <c r="N82" s="450"/>
      <c r="O82" s="450"/>
      <c r="P82" s="450"/>
      <c r="Q82" s="450"/>
      <c r="R82" s="450"/>
    </row>
    <row r="83" spans="1:18" s="464" customFormat="1" x14ac:dyDescent="0.2">
      <c r="A83" s="487"/>
      <c r="H83" s="450"/>
      <c r="I83" s="450"/>
      <c r="J83" s="450"/>
      <c r="K83" s="450"/>
      <c r="L83" s="450"/>
      <c r="M83" s="450"/>
      <c r="N83" s="450"/>
      <c r="O83" s="450"/>
      <c r="P83" s="450"/>
      <c r="Q83" s="450"/>
      <c r="R83" s="450"/>
    </row>
    <row r="84" spans="1:18" s="464" customFormat="1" x14ac:dyDescent="0.2">
      <c r="A84" s="487"/>
      <c r="H84" s="450"/>
      <c r="I84" s="450"/>
      <c r="J84" s="450"/>
      <c r="K84" s="450"/>
      <c r="L84" s="450"/>
      <c r="M84" s="450"/>
      <c r="N84" s="450"/>
      <c r="O84" s="450"/>
      <c r="P84" s="450"/>
      <c r="Q84" s="450"/>
      <c r="R84" s="450"/>
    </row>
    <row r="85" spans="1:18" s="464" customFormat="1" x14ac:dyDescent="0.2">
      <c r="A85" s="487"/>
      <c r="H85" s="450"/>
      <c r="I85" s="450"/>
      <c r="J85" s="450"/>
      <c r="K85" s="450"/>
      <c r="L85" s="450"/>
      <c r="M85" s="450"/>
      <c r="N85" s="450"/>
      <c r="O85" s="450"/>
      <c r="P85" s="450"/>
      <c r="Q85" s="450"/>
      <c r="R85" s="450"/>
    </row>
    <row r="86" spans="1:18" s="464" customFormat="1" x14ac:dyDescent="0.2">
      <c r="A86" s="487"/>
      <c r="H86" s="450"/>
      <c r="I86" s="450"/>
      <c r="J86" s="450"/>
      <c r="K86" s="450"/>
      <c r="L86" s="450"/>
      <c r="M86" s="450"/>
      <c r="N86" s="450"/>
      <c r="O86" s="450"/>
      <c r="P86" s="450"/>
      <c r="Q86" s="450"/>
      <c r="R86" s="450"/>
    </row>
    <row r="87" spans="1:18" s="464" customFormat="1" x14ac:dyDescent="0.2">
      <c r="A87" s="487"/>
      <c r="H87" s="450"/>
      <c r="I87" s="450"/>
      <c r="J87" s="450"/>
      <c r="K87" s="450"/>
      <c r="L87" s="450"/>
      <c r="M87" s="450"/>
      <c r="N87" s="450"/>
      <c r="O87" s="450"/>
      <c r="P87" s="450"/>
      <c r="Q87" s="450"/>
      <c r="R87" s="450"/>
    </row>
    <row r="88" spans="1:18" s="464" customFormat="1" x14ac:dyDescent="0.2">
      <c r="A88" s="487"/>
      <c r="H88" s="450"/>
      <c r="I88" s="450"/>
      <c r="J88" s="450"/>
      <c r="K88" s="450"/>
      <c r="L88" s="450"/>
      <c r="M88" s="450"/>
      <c r="N88" s="450"/>
      <c r="O88" s="450"/>
      <c r="P88" s="450"/>
      <c r="Q88" s="450"/>
      <c r="R88" s="450"/>
    </row>
    <row r="89" spans="1:18" s="464" customFormat="1" x14ac:dyDescent="0.2">
      <c r="A89" s="487"/>
      <c r="H89" s="450"/>
      <c r="I89" s="450"/>
      <c r="J89" s="450"/>
      <c r="K89" s="450"/>
      <c r="L89" s="450"/>
      <c r="M89" s="450"/>
      <c r="N89" s="450"/>
      <c r="O89" s="450"/>
      <c r="P89" s="450"/>
      <c r="Q89" s="450"/>
      <c r="R89" s="450"/>
    </row>
    <row r="90" spans="1:18" s="464" customFormat="1" x14ac:dyDescent="0.2">
      <c r="A90" s="487"/>
      <c r="H90" s="450"/>
      <c r="I90" s="450"/>
      <c r="J90" s="450"/>
      <c r="K90" s="450"/>
      <c r="L90" s="450"/>
      <c r="M90" s="450"/>
      <c r="N90" s="450"/>
      <c r="O90" s="450"/>
      <c r="P90" s="450"/>
      <c r="Q90" s="450"/>
      <c r="R90" s="450"/>
    </row>
    <row r="91" spans="1:18" s="464" customFormat="1" x14ac:dyDescent="0.2">
      <c r="A91" s="487"/>
      <c r="H91" s="450"/>
      <c r="I91" s="450"/>
      <c r="J91" s="450"/>
      <c r="K91" s="450"/>
      <c r="L91" s="450"/>
      <c r="M91" s="450"/>
      <c r="N91" s="450"/>
      <c r="O91" s="450"/>
      <c r="P91" s="450"/>
      <c r="Q91" s="450"/>
      <c r="R91" s="450"/>
    </row>
    <row r="92" spans="1:18" s="464" customFormat="1" x14ac:dyDescent="0.2">
      <c r="A92" s="487"/>
      <c r="H92" s="450"/>
      <c r="I92" s="450"/>
      <c r="J92" s="450"/>
      <c r="K92" s="450"/>
      <c r="L92" s="450"/>
      <c r="M92" s="450"/>
      <c r="N92" s="450"/>
      <c r="O92" s="450"/>
      <c r="P92" s="450"/>
      <c r="Q92" s="450"/>
      <c r="R92" s="450"/>
    </row>
    <row r="93" spans="1:18" s="464" customFormat="1" x14ac:dyDescent="0.2">
      <c r="A93" s="487"/>
      <c r="H93" s="450"/>
      <c r="I93" s="450"/>
      <c r="J93" s="450"/>
      <c r="K93" s="450"/>
      <c r="L93" s="450"/>
      <c r="M93" s="450"/>
      <c r="N93" s="450"/>
      <c r="O93" s="450"/>
      <c r="P93" s="450"/>
      <c r="Q93" s="450"/>
      <c r="R93" s="450"/>
    </row>
    <row r="94" spans="1:18" s="464" customFormat="1" x14ac:dyDescent="0.2">
      <c r="A94" s="487"/>
      <c r="H94" s="450"/>
      <c r="I94" s="450"/>
      <c r="J94" s="450"/>
      <c r="K94" s="450"/>
      <c r="L94" s="450"/>
      <c r="M94" s="450"/>
      <c r="N94" s="450"/>
      <c r="O94" s="450"/>
      <c r="P94" s="450"/>
      <c r="Q94" s="450"/>
      <c r="R94" s="450"/>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2" r:id="rId1"/>
  <headerFooter>
    <oddFooter>&amp;LRevised October 2018&amp;C16</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0869F-0F52-48B7-B97B-36A09E24C582}">
  <dimension ref="A1:G32"/>
  <sheetViews>
    <sheetView workbookViewId="0">
      <selection activeCell="B16" sqref="B16"/>
    </sheetView>
  </sheetViews>
  <sheetFormatPr defaultRowHeight="15" x14ac:dyDescent="0.25"/>
  <cols>
    <col min="1" max="1" width="2.42578125" style="509" customWidth="1"/>
    <col min="2" max="2" width="30.5703125" style="509" customWidth="1"/>
    <col min="3" max="4" width="13.5703125" style="509" customWidth="1"/>
    <col min="5" max="5" width="12.85546875" style="509" customWidth="1"/>
    <col min="6" max="6" width="13.7109375" style="509" customWidth="1"/>
    <col min="7" max="7" width="13.42578125" style="509" customWidth="1"/>
    <col min="8" max="16384" width="9.140625" style="509"/>
  </cols>
  <sheetData>
    <row r="1" spans="1:7" ht="15.75" x14ac:dyDescent="0.25">
      <c r="A1" s="645" t="s">
        <v>242</v>
      </c>
      <c r="B1" s="645"/>
      <c r="C1" s="645"/>
      <c r="D1" s="645"/>
      <c r="E1" s="645"/>
      <c r="F1" s="645"/>
      <c r="G1" s="645"/>
    </row>
    <row r="2" spans="1:7" ht="15.75" x14ac:dyDescent="0.25">
      <c r="A2" s="645" t="s">
        <v>586</v>
      </c>
      <c r="B2" s="646"/>
      <c r="C2" s="646"/>
      <c r="D2" s="646"/>
      <c r="E2" s="646"/>
      <c r="F2" s="646"/>
      <c r="G2" s="646"/>
    </row>
    <row r="3" spans="1:7" ht="49.5" thickBot="1" x14ac:dyDescent="0.3">
      <c r="A3" s="647" t="s">
        <v>587</v>
      </c>
      <c r="B3" s="649"/>
      <c r="C3" s="451" t="s">
        <v>517</v>
      </c>
      <c r="D3" s="451" t="s">
        <v>189</v>
      </c>
      <c r="E3" s="452" t="s">
        <v>191</v>
      </c>
      <c r="F3" s="451" t="s">
        <v>445</v>
      </c>
      <c r="G3" s="452" t="s">
        <v>187</v>
      </c>
    </row>
    <row r="4" spans="1:7" ht="15.75" thickTop="1" x14ac:dyDescent="0.25">
      <c r="A4" s="657"/>
      <c r="B4" s="657"/>
      <c r="C4" s="657"/>
      <c r="D4" s="657"/>
      <c r="E4" s="657"/>
      <c r="F4" s="657"/>
      <c r="G4" s="657"/>
    </row>
    <row r="5" spans="1:7" x14ac:dyDescent="0.25">
      <c r="A5" s="460"/>
      <c r="B5" s="488" t="s">
        <v>588</v>
      </c>
      <c r="C5" s="489" t="s">
        <v>4</v>
      </c>
      <c r="D5" s="489" t="s">
        <v>4</v>
      </c>
      <c r="E5" s="490" t="s">
        <v>4</v>
      </c>
      <c r="F5" s="490" t="s">
        <v>4</v>
      </c>
      <c r="G5" s="491" t="s">
        <v>4</v>
      </c>
    </row>
    <row r="6" spans="1:7" ht="26.25" x14ac:dyDescent="0.25">
      <c r="A6" s="460"/>
      <c r="B6" s="492" t="s">
        <v>589</v>
      </c>
      <c r="C6" s="493"/>
      <c r="D6" s="493" t="s">
        <v>4</v>
      </c>
      <c r="E6" s="493" t="s">
        <v>4</v>
      </c>
      <c r="F6" s="493" t="s">
        <v>4</v>
      </c>
      <c r="G6" s="494"/>
    </row>
    <row r="7" spans="1:7" ht="26.25" x14ac:dyDescent="0.25">
      <c r="A7" s="460"/>
      <c r="B7" s="492" t="s">
        <v>590</v>
      </c>
      <c r="C7" s="493"/>
      <c r="D7" s="493"/>
      <c r="E7" s="493"/>
      <c r="F7" s="493"/>
      <c r="G7" s="494"/>
    </row>
    <row r="8" spans="1:7" ht="26.25" x14ac:dyDescent="0.25">
      <c r="A8" s="460"/>
      <c r="B8" s="492" t="s">
        <v>591</v>
      </c>
      <c r="C8" s="493"/>
      <c r="D8" s="493"/>
      <c r="E8" s="493"/>
      <c r="F8" s="493"/>
      <c r="G8" s="494"/>
    </row>
    <row r="9" spans="1:7" x14ac:dyDescent="0.25">
      <c r="A9" s="460"/>
      <c r="B9" s="510" t="s">
        <v>592</v>
      </c>
      <c r="C9" s="493"/>
      <c r="D9" s="493"/>
      <c r="E9" s="493"/>
      <c r="F9" s="493"/>
      <c r="G9" s="493"/>
    </row>
    <row r="10" spans="1:7" ht="26.25" x14ac:dyDescent="0.25">
      <c r="A10" s="460"/>
      <c r="B10" s="492" t="s">
        <v>593</v>
      </c>
      <c r="C10" s="467">
        <f>SUM(C6:C9)</f>
        <v>0</v>
      </c>
      <c r="D10" s="467">
        <f>SUM(D6:D9)</f>
        <v>0</v>
      </c>
      <c r="E10" s="467">
        <f>SUM(E6:E9)</f>
        <v>0</v>
      </c>
      <c r="F10" s="467">
        <f>SUM(F6:F9)</f>
        <v>0</v>
      </c>
      <c r="G10" s="467">
        <f>SUM(G6:G9)</f>
        <v>0</v>
      </c>
    </row>
    <row r="11" spans="1:7" x14ac:dyDescent="0.25">
      <c r="A11" s="653"/>
      <c r="B11" s="653"/>
      <c r="C11" s="653"/>
      <c r="D11" s="653"/>
      <c r="E11" s="653"/>
      <c r="F11" s="653"/>
      <c r="G11" s="653"/>
    </row>
    <row r="12" spans="1:7" x14ac:dyDescent="0.25">
      <c r="A12" s="454"/>
      <c r="B12" s="495" t="s">
        <v>594</v>
      </c>
      <c r="C12" s="455"/>
      <c r="D12" s="496"/>
      <c r="E12" s="455"/>
      <c r="F12" s="455"/>
      <c r="G12" s="455"/>
    </row>
    <row r="13" spans="1:7" x14ac:dyDescent="0.25">
      <c r="A13" s="460"/>
      <c r="B13" s="497" t="s">
        <v>595</v>
      </c>
      <c r="C13" s="511"/>
      <c r="D13" s="511"/>
      <c r="E13" s="511"/>
      <c r="F13" s="511"/>
      <c r="G13" s="511"/>
    </row>
    <row r="14" spans="1:7" x14ac:dyDescent="0.25">
      <c r="A14" s="460"/>
      <c r="B14" s="492" t="s">
        <v>596</v>
      </c>
      <c r="C14" s="493"/>
      <c r="D14" s="493"/>
      <c r="E14" s="493"/>
      <c r="F14" s="493"/>
      <c r="G14" s="493"/>
    </row>
    <row r="15" spans="1:7" ht="28.5" customHeight="1" x14ac:dyDescent="0.25">
      <c r="A15" s="460"/>
      <c r="B15" s="512" t="s">
        <v>597</v>
      </c>
      <c r="C15" s="513">
        <f xml:space="preserve"> IFERROR(C13/C14,0)</f>
        <v>0</v>
      </c>
      <c r="D15" s="513">
        <f xml:space="preserve"> IFERROR(D13/D14,0)</f>
        <v>0</v>
      </c>
      <c r="E15" s="513">
        <f xml:space="preserve"> IFERROR(E13/E14,0)</f>
        <v>0</v>
      </c>
      <c r="F15" s="513">
        <f xml:space="preserve"> IFERROR(F13/F14,0)</f>
        <v>0</v>
      </c>
      <c r="G15" s="513">
        <f xml:space="preserve"> IFERROR(G13/G14,0)</f>
        <v>0</v>
      </c>
    </row>
    <row r="16" spans="1:7" ht="64.5" x14ac:dyDescent="0.25">
      <c r="A16" s="460"/>
      <c r="B16" s="512" t="s">
        <v>604</v>
      </c>
      <c r="C16" s="514"/>
      <c r="D16" s="514"/>
      <c r="E16" s="514"/>
      <c r="F16" s="514"/>
      <c r="G16" s="514"/>
    </row>
    <row r="17" spans="1:7" x14ac:dyDescent="0.25">
      <c r="A17" s="653"/>
      <c r="B17" s="653"/>
      <c r="C17" s="653"/>
      <c r="D17" s="653"/>
      <c r="E17" s="653"/>
      <c r="F17" s="653"/>
      <c r="G17" s="653"/>
    </row>
    <row r="18" spans="1:7" x14ac:dyDescent="0.25">
      <c r="A18" s="654" t="s">
        <v>598</v>
      </c>
      <c r="B18" s="655"/>
      <c r="C18" s="655"/>
      <c r="D18" s="655"/>
      <c r="E18" s="655"/>
      <c r="F18" s="655"/>
      <c r="G18" s="656"/>
    </row>
    <row r="19" spans="1:7" x14ac:dyDescent="0.25">
      <c r="A19" s="636"/>
      <c r="B19" s="637"/>
      <c r="C19" s="637"/>
      <c r="D19" s="637"/>
      <c r="E19" s="637"/>
      <c r="F19" s="637"/>
      <c r="G19" s="638"/>
    </row>
    <row r="20" spans="1:7" x14ac:dyDescent="0.25">
      <c r="A20" s="639"/>
      <c r="B20" s="640"/>
      <c r="C20" s="640"/>
      <c r="D20" s="640"/>
      <c r="E20" s="640"/>
      <c r="F20" s="640"/>
      <c r="G20" s="641"/>
    </row>
    <row r="21" spans="1:7" ht="48.75" customHeight="1" x14ac:dyDescent="0.25">
      <c r="A21" s="642"/>
      <c r="B21" s="643"/>
      <c r="C21" s="643"/>
      <c r="D21" s="643"/>
      <c r="E21" s="643"/>
      <c r="F21" s="643"/>
      <c r="G21" s="644"/>
    </row>
    <row r="22" spans="1:7" x14ac:dyDescent="0.25">
      <c r="A22" s="515"/>
      <c r="B22" s="516"/>
      <c r="C22" s="516"/>
      <c r="D22" s="516"/>
      <c r="E22" s="516"/>
      <c r="F22" s="516"/>
      <c r="G22" s="517"/>
    </row>
    <row r="23" spans="1:7" ht="27.75" customHeight="1" x14ac:dyDescent="0.25">
      <c r="A23" s="658" t="s">
        <v>599</v>
      </c>
      <c r="B23" s="659"/>
      <c r="C23" s="659"/>
      <c r="D23" s="659"/>
      <c r="E23" s="659"/>
      <c r="F23" s="659"/>
      <c r="G23" s="660"/>
    </row>
    <row r="24" spans="1:7" x14ac:dyDescent="0.25">
      <c r="A24" s="636"/>
      <c r="B24" s="637"/>
      <c r="C24" s="637"/>
      <c r="D24" s="637"/>
      <c r="E24" s="637"/>
      <c r="F24" s="637"/>
      <c r="G24" s="638"/>
    </row>
    <row r="25" spans="1:7" x14ac:dyDescent="0.25">
      <c r="A25" s="639"/>
      <c r="B25" s="640"/>
      <c r="C25" s="640"/>
      <c r="D25" s="640"/>
      <c r="E25" s="640"/>
      <c r="F25" s="640"/>
      <c r="G25" s="641"/>
    </row>
    <row r="26" spans="1:7" ht="44.25" customHeight="1" x14ac:dyDescent="0.25">
      <c r="A26" s="642"/>
      <c r="B26" s="643"/>
      <c r="C26" s="643"/>
      <c r="D26" s="643"/>
      <c r="E26" s="643"/>
      <c r="F26" s="643"/>
      <c r="G26" s="644"/>
    </row>
    <row r="27" spans="1:7" x14ac:dyDescent="0.25">
      <c r="A27" s="521"/>
      <c r="B27" s="522"/>
      <c r="C27" s="522"/>
      <c r="D27" s="522"/>
      <c r="E27" s="522"/>
      <c r="F27" s="522"/>
      <c r="G27" s="523"/>
    </row>
    <row r="28" spans="1:7" x14ac:dyDescent="0.25">
      <c r="A28" s="524" t="s">
        <v>603</v>
      </c>
      <c r="B28" s="518"/>
      <c r="C28" s="519"/>
      <c r="D28" s="519"/>
      <c r="E28" s="519"/>
      <c r="F28" s="519"/>
      <c r="G28" s="520"/>
    </row>
    <row r="29" spans="1:7" x14ac:dyDescent="0.25">
      <c r="A29" s="636"/>
      <c r="B29" s="637"/>
      <c r="C29" s="637"/>
      <c r="D29" s="637"/>
      <c r="E29" s="637"/>
      <c r="F29" s="637"/>
      <c r="G29" s="638"/>
    </row>
    <row r="30" spans="1:7" x14ac:dyDescent="0.25">
      <c r="A30" s="639"/>
      <c r="B30" s="640"/>
      <c r="C30" s="640"/>
      <c r="D30" s="640"/>
      <c r="E30" s="640"/>
      <c r="F30" s="640"/>
      <c r="G30" s="641"/>
    </row>
    <row r="31" spans="1:7" x14ac:dyDescent="0.25">
      <c r="A31" s="639"/>
      <c r="B31" s="640"/>
      <c r="C31" s="640"/>
      <c r="D31" s="640"/>
      <c r="E31" s="640"/>
      <c r="F31" s="640"/>
      <c r="G31" s="641"/>
    </row>
    <row r="32" spans="1:7" x14ac:dyDescent="0.25">
      <c r="A32" s="642"/>
      <c r="B32" s="643"/>
      <c r="C32" s="643"/>
      <c r="D32" s="643"/>
      <c r="E32" s="643"/>
      <c r="F32" s="643"/>
      <c r="G32" s="644"/>
    </row>
  </sheetData>
  <mergeCells count="11">
    <mergeCell ref="A29:G32"/>
    <mergeCell ref="A18:G18"/>
    <mergeCell ref="A19:G21"/>
    <mergeCell ref="A23:G23"/>
    <mergeCell ref="A24:G26"/>
    <mergeCell ref="A17:G17"/>
    <mergeCell ref="A1:G1"/>
    <mergeCell ref="A2:G2"/>
    <mergeCell ref="A3:B3"/>
    <mergeCell ref="A4:G4"/>
    <mergeCell ref="A11:G11"/>
  </mergeCells>
  <printOptions horizontalCentered="1"/>
  <pageMargins left="0.25" right="0.25" top="0.75" bottom="0.25" header="0.3" footer="0.3"/>
  <pageSetup orientation="portrait" verticalDpi="2" r:id="rId1"/>
  <headerFooter>
    <oddFooter>&amp;LRevised October 2018&amp;C17</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2"/>
  <sheetViews>
    <sheetView zoomScaleNormal="100" workbookViewId="0">
      <selection sqref="A1:H1"/>
    </sheetView>
  </sheetViews>
  <sheetFormatPr defaultColWidth="9.140625" defaultRowHeight="12.75" x14ac:dyDescent="0.2"/>
  <cols>
    <col min="1" max="1" width="2.5703125" style="2" customWidth="1"/>
    <col min="2" max="2" width="37.7109375" style="2" customWidth="1"/>
    <col min="3" max="3" width="2.5703125" style="2" customWidth="1"/>
    <col min="4" max="8" width="9.7109375" style="2" customWidth="1"/>
    <col min="9" max="16384" width="9.140625" style="2"/>
  </cols>
  <sheetData>
    <row r="1" spans="1:14" ht="35.25" customHeight="1" x14ac:dyDescent="0.2">
      <c r="A1" s="663" t="s">
        <v>518</v>
      </c>
      <c r="B1" s="663"/>
      <c r="C1" s="663"/>
      <c r="D1" s="663"/>
      <c r="E1" s="663"/>
      <c r="F1" s="663"/>
      <c r="G1" s="663"/>
      <c r="H1" s="663"/>
    </row>
    <row r="2" spans="1:14" ht="37.15" customHeight="1" x14ac:dyDescent="0.2">
      <c r="A2" s="664" t="s">
        <v>259</v>
      </c>
      <c r="B2" s="665"/>
      <c r="C2" s="192"/>
      <c r="D2" s="225" t="s">
        <v>260</v>
      </c>
      <c r="E2" s="224" t="s">
        <v>261</v>
      </c>
      <c r="F2" s="224" t="s">
        <v>262</v>
      </c>
      <c r="G2" s="224" t="s">
        <v>334</v>
      </c>
      <c r="H2" s="225" t="s">
        <v>184</v>
      </c>
      <c r="J2"/>
      <c r="K2"/>
      <c r="L2"/>
      <c r="M2"/>
      <c r="N2"/>
    </row>
    <row r="3" spans="1:14" ht="13.5" customHeight="1" x14ac:dyDescent="0.2">
      <c r="A3" s="261"/>
      <c r="B3" s="3"/>
      <c r="C3" s="213"/>
      <c r="D3" s="263" t="s">
        <v>106</v>
      </c>
      <c r="E3" s="263" t="s">
        <v>117</v>
      </c>
      <c r="F3" s="263" t="s">
        <v>106</v>
      </c>
      <c r="G3" s="263" t="s">
        <v>106</v>
      </c>
      <c r="H3" s="263" t="s">
        <v>107</v>
      </c>
      <c r="J3"/>
      <c r="K3"/>
      <c r="L3"/>
      <c r="M3"/>
      <c r="N3"/>
    </row>
    <row r="4" spans="1:14" x14ac:dyDescent="0.2">
      <c r="A4" s="3"/>
      <c r="B4" s="216" t="s">
        <v>282</v>
      </c>
      <c r="C4" s="158"/>
      <c r="J4"/>
      <c r="K4"/>
      <c r="L4"/>
      <c r="M4"/>
      <c r="N4"/>
    </row>
    <row r="5" spans="1:14" ht="13.5" customHeight="1" x14ac:dyDescent="0.2">
      <c r="A5" s="389"/>
      <c r="B5" s="217" t="s">
        <v>263</v>
      </c>
      <c r="C5" s="159"/>
      <c r="D5" s="341"/>
      <c r="E5" s="341"/>
      <c r="F5" s="341"/>
      <c r="G5" s="341"/>
      <c r="H5" s="341"/>
    </row>
    <row r="6" spans="1:14" x14ac:dyDescent="0.2">
      <c r="A6" s="389"/>
      <c r="B6" s="217" t="s">
        <v>264</v>
      </c>
      <c r="C6" s="159"/>
      <c r="D6" s="341"/>
      <c r="E6" s="341"/>
      <c r="F6" s="341"/>
      <c r="G6" s="341"/>
      <c r="H6" s="341"/>
    </row>
    <row r="7" spans="1:14" x14ac:dyDescent="0.2">
      <c r="A7" s="129" t="s">
        <v>89</v>
      </c>
      <c r="B7" s="216" t="s">
        <v>283</v>
      </c>
      <c r="C7" s="158"/>
    </row>
    <row r="8" spans="1:14" x14ac:dyDescent="0.2">
      <c r="A8" s="216"/>
      <c r="B8" s="217" t="s">
        <v>263</v>
      </c>
      <c r="C8" s="159"/>
      <c r="D8" s="341"/>
      <c r="E8" s="341"/>
      <c r="F8" s="341"/>
      <c r="G8" s="341"/>
      <c r="H8" s="341"/>
    </row>
    <row r="9" spans="1:14" x14ac:dyDescent="0.2">
      <c r="A9" s="216"/>
      <c r="B9" s="217" t="s">
        <v>264</v>
      </c>
      <c r="C9" s="159"/>
      <c r="D9" s="341"/>
      <c r="E9" s="341"/>
      <c r="F9" s="341"/>
      <c r="G9" s="341"/>
      <c r="H9" s="341"/>
    </row>
    <row r="10" spans="1:14" x14ac:dyDescent="0.2">
      <c r="A10" s="129" t="s">
        <v>89</v>
      </c>
      <c r="B10" s="216" t="s">
        <v>458</v>
      </c>
      <c r="C10" s="158"/>
    </row>
    <row r="11" spans="1:14" x14ac:dyDescent="0.2">
      <c r="A11" s="390"/>
      <c r="B11" s="218" t="s">
        <v>519</v>
      </c>
      <c r="C11" s="160"/>
    </row>
    <row r="12" spans="1:14" x14ac:dyDescent="0.2">
      <c r="A12" s="390"/>
      <c r="B12" s="219" t="s">
        <v>286</v>
      </c>
      <c r="C12" s="161"/>
      <c r="D12" s="341"/>
      <c r="E12" s="341"/>
      <c r="F12" s="341"/>
      <c r="G12" s="341"/>
      <c r="H12" s="341"/>
    </row>
    <row r="13" spans="1:14" x14ac:dyDescent="0.2">
      <c r="A13" s="390"/>
      <c r="B13" s="219" t="s">
        <v>284</v>
      </c>
      <c r="C13" s="161"/>
      <c r="D13" s="341"/>
      <c r="E13" s="341"/>
      <c r="F13" s="341"/>
      <c r="G13" s="341"/>
      <c r="H13" s="341"/>
    </row>
    <row r="14" spans="1:14" x14ac:dyDescent="0.2">
      <c r="A14" s="390"/>
      <c r="B14" s="219" t="s">
        <v>285</v>
      </c>
      <c r="C14" s="161"/>
      <c r="D14" s="341"/>
      <c r="E14" s="341"/>
      <c r="F14" s="341"/>
      <c r="G14" s="341"/>
      <c r="H14" s="341"/>
    </row>
    <row r="15" spans="1:14" x14ac:dyDescent="0.2">
      <c r="A15" s="390"/>
      <c r="B15" s="218" t="s">
        <v>521</v>
      </c>
      <c r="C15" s="160"/>
    </row>
    <row r="16" spans="1:14" x14ac:dyDescent="0.2">
      <c r="A16" s="390"/>
      <c r="B16" s="219" t="s">
        <v>286</v>
      </c>
      <c r="C16" s="161"/>
      <c r="D16" s="341"/>
      <c r="E16" s="341"/>
      <c r="F16" s="341"/>
      <c r="G16" s="341"/>
      <c r="H16" s="341"/>
    </row>
    <row r="17" spans="1:8" x14ac:dyDescent="0.2">
      <c r="A17" s="390"/>
      <c r="B17" s="219" t="s">
        <v>284</v>
      </c>
      <c r="C17" s="161"/>
      <c r="D17" s="341"/>
      <c r="E17" s="341"/>
      <c r="F17" s="341"/>
      <c r="G17" s="341"/>
      <c r="H17" s="341"/>
    </row>
    <row r="18" spans="1:8" x14ac:dyDescent="0.2">
      <c r="A18" s="390"/>
      <c r="B18" s="219" t="s">
        <v>285</v>
      </c>
      <c r="C18" s="161"/>
      <c r="D18" s="341"/>
      <c r="E18" s="341"/>
      <c r="F18" s="341"/>
      <c r="G18" s="341"/>
      <c r="H18" s="341"/>
    </row>
    <row r="19" spans="1:8" x14ac:dyDescent="0.2">
      <c r="A19" s="390"/>
      <c r="B19" s="218" t="s">
        <v>520</v>
      </c>
      <c r="C19" s="160"/>
    </row>
    <row r="20" spans="1:8" x14ac:dyDescent="0.2">
      <c r="A20" s="390"/>
      <c r="B20" s="219" t="s">
        <v>286</v>
      </c>
      <c r="C20" s="161"/>
      <c r="D20" s="341"/>
      <c r="E20" s="341"/>
      <c r="F20" s="341"/>
      <c r="G20" s="341"/>
      <c r="H20" s="341"/>
    </row>
    <row r="21" spans="1:8" x14ac:dyDescent="0.2">
      <c r="A21" s="390"/>
      <c r="B21" s="219" t="s">
        <v>284</v>
      </c>
      <c r="C21" s="161"/>
      <c r="D21" s="341"/>
      <c r="E21" s="341"/>
      <c r="F21" s="341"/>
      <c r="G21" s="341"/>
      <c r="H21" s="341"/>
    </row>
    <row r="22" spans="1:8" x14ac:dyDescent="0.2">
      <c r="A22" s="390"/>
      <c r="B22" s="219" t="s">
        <v>285</v>
      </c>
      <c r="C22" s="161"/>
      <c r="D22" s="341"/>
      <c r="E22" s="341"/>
      <c r="F22" s="341"/>
      <c r="G22" s="341"/>
      <c r="H22" s="341"/>
    </row>
    <row r="23" spans="1:8" x14ac:dyDescent="0.2">
      <c r="A23" s="390"/>
      <c r="B23" s="218" t="s">
        <v>522</v>
      </c>
      <c r="C23" s="160"/>
    </row>
    <row r="24" spans="1:8" x14ac:dyDescent="0.2">
      <c r="A24" s="216"/>
      <c r="B24" s="219" t="s">
        <v>286</v>
      </c>
      <c r="C24" s="161"/>
      <c r="D24" s="341"/>
      <c r="E24" s="341"/>
      <c r="F24" s="341"/>
      <c r="G24" s="341"/>
      <c r="H24" s="341"/>
    </row>
    <row r="25" spans="1:8" x14ac:dyDescent="0.2">
      <c r="A25" s="216"/>
      <c r="B25" s="219" t="s">
        <v>284</v>
      </c>
      <c r="C25" s="161"/>
      <c r="D25" s="341"/>
      <c r="E25" s="341"/>
      <c r="F25" s="341"/>
      <c r="G25" s="341"/>
      <c r="H25" s="341"/>
    </row>
    <row r="26" spans="1:8" x14ac:dyDescent="0.2">
      <c r="A26" s="391"/>
      <c r="B26" s="220" t="s">
        <v>285</v>
      </c>
      <c r="C26" s="163"/>
      <c r="D26" s="341"/>
      <c r="E26" s="341"/>
      <c r="F26" s="341"/>
      <c r="G26" s="341"/>
      <c r="H26" s="341"/>
    </row>
    <row r="27" spans="1:8" ht="13.15" customHeight="1" x14ac:dyDescent="0.2">
      <c r="A27" s="129" t="s">
        <v>89</v>
      </c>
      <c r="B27" s="157" t="s">
        <v>288</v>
      </c>
      <c r="C27" s="157"/>
      <c r="D27" s="130"/>
      <c r="E27" s="130"/>
      <c r="F27" s="130"/>
      <c r="G27" s="131"/>
      <c r="H27" s="153"/>
    </row>
    <row r="28" spans="1:8" x14ac:dyDescent="0.2">
      <c r="A28" s="392">
        <v>1</v>
      </c>
      <c r="B28" s="661" t="s">
        <v>4</v>
      </c>
      <c r="C28" s="662"/>
      <c r="D28" s="388"/>
      <c r="E28" s="388"/>
      <c r="F28" s="388"/>
      <c r="G28" s="388"/>
      <c r="H28" s="388"/>
    </row>
    <row r="29" spans="1:8" x14ac:dyDescent="0.2">
      <c r="A29" s="393">
        <v>2</v>
      </c>
      <c r="B29" s="429"/>
      <c r="C29" s="404"/>
      <c r="D29" s="388"/>
      <c r="E29" s="388"/>
      <c r="F29" s="388"/>
      <c r="G29" s="388"/>
      <c r="H29" s="388"/>
    </row>
    <row r="30" spans="1:8" x14ac:dyDescent="0.2">
      <c r="A30" s="393">
        <v>3</v>
      </c>
      <c r="B30" s="429"/>
      <c r="C30" s="404"/>
      <c r="D30" s="388"/>
      <c r="E30" s="388"/>
      <c r="F30" s="388"/>
      <c r="G30" s="388"/>
      <c r="H30" s="388"/>
    </row>
    <row r="31" spans="1:8" x14ac:dyDescent="0.2">
      <c r="A31" s="393">
        <v>4</v>
      </c>
      <c r="B31" s="661" t="s">
        <v>4</v>
      </c>
      <c r="C31" s="662"/>
      <c r="D31" s="388"/>
      <c r="E31" s="388"/>
      <c r="F31" s="388"/>
      <c r="G31" s="388"/>
      <c r="H31" s="388"/>
    </row>
    <row r="32" spans="1:8" x14ac:dyDescent="0.2">
      <c r="A32" s="394">
        <v>5</v>
      </c>
      <c r="B32" s="661" t="s">
        <v>4</v>
      </c>
      <c r="C32" s="662"/>
      <c r="D32" s="388"/>
      <c r="E32" s="388"/>
      <c r="F32" s="388"/>
      <c r="G32" s="388"/>
      <c r="H32" s="388"/>
    </row>
    <row r="33" spans="1:8" x14ac:dyDescent="0.2">
      <c r="A33" s="129" t="s">
        <v>89</v>
      </c>
      <c r="B33" s="221" t="s">
        <v>453</v>
      </c>
      <c r="C33" s="128"/>
      <c r="D33" s="127"/>
      <c r="E33" s="127"/>
      <c r="F33" s="27"/>
      <c r="G33" s="27"/>
      <c r="H33" s="153"/>
    </row>
    <row r="34" spans="1:8" x14ac:dyDescent="0.2">
      <c r="A34" s="392">
        <v>1</v>
      </c>
      <c r="B34" s="661" t="s">
        <v>4</v>
      </c>
      <c r="C34" s="662"/>
      <c r="D34" s="388"/>
      <c r="E34" s="388"/>
      <c r="F34" s="388"/>
      <c r="G34" s="388"/>
      <c r="H34" s="388"/>
    </row>
    <row r="35" spans="1:8" x14ac:dyDescent="0.2">
      <c r="A35" s="393">
        <v>2</v>
      </c>
      <c r="B35" s="429"/>
      <c r="C35" s="404"/>
      <c r="D35" s="388"/>
      <c r="E35" s="388"/>
      <c r="F35" s="388"/>
      <c r="G35" s="388"/>
      <c r="H35" s="388"/>
    </row>
    <row r="36" spans="1:8" x14ac:dyDescent="0.2">
      <c r="A36" s="393">
        <v>3</v>
      </c>
      <c r="B36" s="429"/>
      <c r="C36" s="404"/>
      <c r="D36" s="388"/>
      <c r="E36" s="388"/>
      <c r="F36" s="388"/>
      <c r="G36" s="388"/>
      <c r="H36" s="388"/>
    </row>
    <row r="37" spans="1:8" x14ac:dyDescent="0.2">
      <c r="A37" s="393">
        <v>4</v>
      </c>
      <c r="B37" s="661" t="s">
        <v>4</v>
      </c>
      <c r="C37" s="662"/>
      <c r="D37" s="388"/>
      <c r="E37" s="388"/>
      <c r="F37" s="388"/>
      <c r="G37" s="388"/>
      <c r="H37" s="388"/>
    </row>
    <row r="38" spans="1:8" x14ac:dyDescent="0.2">
      <c r="A38" s="393">
        <v>5</v>
      </c>
      <c r="B38" s="661" t="s">
        <v>4</v>
      </c>
      <c r="C38" s="662"/>
      <c r="D38" s="388"/>
      <c r="E38" s="388"/>
      <c r="F38" s="388"/>
      <c r="G38" s="388"/>
      <c r="H38" s="388"/>
    </row>
    <row r="39" spans="1:8" x14ac:dyDescent="0.2">
      <c r="B39" s="672" t="s">
        <v>258</v>
      </c>
      <c r="C39" s="672"/>
      <c r="D39" s="672"/>
      <c r="E39" s="672"/>
      <c r="F39" s="672"/>
      <c r="G39" s="672"/>
      <c r="H39" s="673"/>
    </row>
    <row r="40" spans="1:8" ht="20.100000000000001" customHeight="1" x14ac:dyDescent="0.2">
      <c r="A40" s="397">
        <v>1</v>
      </c>
      <c r="B40" s="666" t="s">
        <v>4</v>
      </c>
      <c r="C40" s="667"/>
      <c r="D40" s="667"/>
      <c r="E40" s="667"/>
      <c r="F40" s="667"/>
      <c r="G40" s="667"/>
      <c r="H40" s="668"/>
    </row>
    <row r="41" spans="1:8" ht="20.100000000000001" customHeight="1" x14ac:dyDescent="0.2">
      <c r="A41" s="397">
        <v>2</v>
      </c>
      <c r="B41" s="669"/>
      <c r="C41" s="670"/>
      <c r="D41" s="670"/>
      <c r="E41" s="670"/>
      <c r="F41" s="670"/>
      <c r="G41" s="670"/>
      <c r="H41" s="671"/>
    </row>
    <row r="42" spans="1:8" x14ac:dyDescent="0.2">
      <c r="A42" s="396" t="s">
        <v>287</v>
      </c>
      <c r="B42" s="137"/>
      <c r="C42" s="137"/>
      <c r="D42" s="137"/>
      <c r="E42" s="137"/>
      <c r="F42" s="137"/>
      <c r="G42" s="137"/>
      <c r="H42" s="137"/>
    </row>
  </sheetData>
  <sheetProtection password="CC1A" sheet="1" objects="1" scenarios="1" insertColumns="0" insertRows="0"/>
  <mergeCells count="11">
    <mergeCell ref="B40:H40"/>
    <mergeCell ref="B37:C37"/>
    <mergeCell ref="B38:C38"/>
    <mergeCell ref="B41:H41"/>
    <mergeCell ref="B39:H39"/>
    <mergeCell ref="B34:C34"/>
    <mergeCell ref="A1:H1"/>
    <mergeCell ref="A2:B2"/>
    <mergeCell ref="B28:C28"/>
    <mergeCell ref="B31:C31"/>
    <mergeCell ref="B32:C32"/>
  </mergeCells>
  <pageMargins left="0.7" right="0.7" top="0.5" bottom="0.5" header="0.3" footer="0.3"/>
  <pageSetup orientation="portrait" r:id="rId1"/>
  <headerFooter>
    <oddFooter>&amp;L&amp;"Garamond,Regular"Revised October 2018&amp;C&amp;"Garamond,Regular"18</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activeCell="A2" sqref="A2:E2"/>
    </sheetView>
  </sheetViews>
  <sheetFormatPr defaultColWidth="9.140625" defaultRowHeight="12.75" x14ac:dyDescent="0.2"/>
  <cols>
    <col min="1" max="1" width="29.85546875" style="18" customWidth="1"/>
    <col min="2" max="2" width="2.28515625" style="18" customWidth="1"/>
    <col min="3" max="3" width="37.140625" style="18" customWidth="1"/>
    <col min="4" max="4" width="10.42578125" style="18" customWidth="1"/>
    <col min="5" max="5" width="10.7109375" style="18" customWidth="1"/>
    <col min="6" max="16384" width="9.140625" style="18"/>
  </cols>
  <sheetData>
    <row r="1" spans="1:8" ht="15.75" x14ac:dyDescent="0.25">
      <c r="A1" s="536" t="s">
        <v>552</v>
      </c>
      <c r="B1" s="536"/>
      <c r="C1" s="536"/>
      <c r="D1" s="536"/>
      <c r="E1" s="536"/>
    </row>
    <row r="2" spans="1:8" ht="15.75" x14ac:dyDescent="0.25">
      <c r="A2" s="536" t="s">
        <v>87</v>
      </c>
      <c r="B2" s="536"/>
      <c r="C2" s="536"/>
      <c r="D2" s="536"/>
      <c r="E2" s="536"/>
    </row>
    <row r="3" spans="1:8" x14ac:dyDescent="0.2">
      <c r="D3" s="90"/>
    </row>
    <row r="4" spans="1:8" x14ac:dyDescent="0.2">
      <c r="D4" s="90"/>
      <c r="E4" s="90"/>
    </row>
    <row r="5" spans="1:8" x14ac:dyDescent="0.2">
      <c r="C5" s="18" t="s">
        <v>4</v>
      </c>
      <c r="D5" s="21" t="s">
        <v>4</v>
      </c>
      <c r="E5" s="21"/>
    </row>
    <row r="6" spans="1:8" x14ac:dyDescent="0.2">
      <c r="A6" s="18" t="s">
        <v>88</v>
      </c>
      <c r="C6" s="166"/>
      <c r="D6" s="21"/>
      <c r="E6" s="21"/>
      <c r="H6" s="91"/>
    </row>
    <row r="7" spans="1:8" x14ac:dyDescent="0.2">
      <c r="D7" s="21" t="s">
        <v>4</v>
      </c>
      <c r="E7" s="21"/>
    </row>
    <row r="8" spans="1:8" x14ac:dyDescent="0.2">
      <c r="A8" s="18" t="s">
        <v>161</v>
      </c>
      <c r="B8" s="23" t="s">
        <v>89</v>
      </c>
      <c r="C8" s="351"/>
      <c r="D8" s="21"/>
      <c r="E8" s="21"/>
    </row>
    <row r="9" spans="1:8" x14ac:dyDescent="0.2">
      <c r="D9" s="21" t="s">
        <v>4</v>
      </c>
      <c r="E9" s="21"/>
    </row>
    <row r="10" spans="1:8" x14ac:dyDescent="0.2">
      <c r="C10" s="24">
        <f>COUNTBLANK(C12)</f>
        <v>1</v>
      </c>
      <c r="D10" s="541" t="s">
        <v>150</v>
      </c>
      <c r="E10" s="541"/>
    </row>
    <row r="11" spans="1:8" x14ac:dyDescent="0.2">
      <c r="B11" s="23" t="s">
        <v>89</v>
      </c>
      <c r="C11" s="24">
        <f>COUNTBLANK(C13)</f>
        <v>1</v>
      </c>
      <c r="D11" s="19" t="s">
        <v>90</v>
      </c>
      <c r="E11" s="19" t="s">
        <v>91</v>
      </c>
    </row>
    <row r="12" spans="1:8" x14ac:dyDescent="0.2">
      <c r="A12" s="18" t="s">
        <v>92</v>
      </c>
      <c r="B12" s="23" t="s">
        <v>89</v>
      </c>
      <c r="C12" s="431"/>
      <c r="D12" s="19" t="s">
        <v>151</v>
      </c>
      <c r="E12" s="19" t="s">
        <v>93</v>
      </c>
    </row>
    <row r="13" spans="1:8" x14ac:dyDescent="0.2">
      <c r="A13" s="18" t="s">
        <v>94</v>
      </c>
      <c r="B13" s="23" t="s">
        <v>89</v>
      </c>
      <c r="C13" s="437"/>
      <c r="D13" s="164"/>
      <c r="E13" s="164"/>
    </row>
    <row r="14" spans="1:8" x14ac:dyDescent="0.2">
      <c r="A14" s="18" t="s">
        <v>95</v>
      </c>
      <c r="C14" s="25" t="str">
        <f>IF($C$13=0,"-",$C$13-1)</f>
        <v>-</v>
      </c>
      <c r="D14" s="164"/>
      <c r="E14" s="164"/>
    </row>
    <row r="15" spans="1:8" x14ac:dyDescent="0.2">
      <c r="A15" s="18" t="s">
        <v>96</v>
      </c>
      <c r="C15" s="25" t="str">
        <f>IF($C$13=0,"-",$C$13-2)</f>
        <v>-</v>
      </c>
      <c r="D15" s="164"/>
      <c r="E15" s="164"/>
    </row>
    <row r="16" spans="1:8" x14ac:dyDescent="0.2">
      <c r="C16" s="25"/>
      <c r="D16" s="88"/>
      <c r="E16" s="88"/>
    </row>
    <row r="17" spans="1:5" x14ac:dyDescent="0.2">
      <c r="A17" s="18" t="s">
        <v>198</v>
      </c>
      <c r="C17" s="351"/>
      <c r="D17" s="18" t="s">
        <v>199</v>
      </c>
      <c r="E17" s="88"/>
    </row>
    <row r="18" spans="1:5" x14ac:dyDescent="0.2">
      <c r="D18" s="21"/>
      <c r="E18" s="21"/>
    </row>
    <row r="19" spans="1:5" x14ac:dyDescent="0.2">
      <c r="A19" s="18" t="s">
        <v>97</v>
      </c>
      <c r="D19" s="21"/>
      <c r="E19" s="21"/>
    </row>
    <row r="20" spans="1:5" x14ac:dyDescent="0.2">
      <c r="A20" s="18" t="s">
        <v>98</v>
      </c>
      <c r="C20" s="25" t="str">
        <f>IF($C$13=0,"-",$C$13+1)</f>
        <v>-</v>
      </c>
      <c r="D20" s="21"/>
      <c r="E20" s="21"/>
    </row>
    <row r="21" spans="1:5" x14ac:dyDescent="0.2">
      <c r="A21" s="18" t="s">
        <v>99</v>
      </c>
      <c r="C21" s="25" t="str">
        <f>IF($C$13=0,"-",$C$13+2)</f>
        <v>-</v>
      </c>
      <c r="D21" s="21"/>
      <c r="E21" s="21"/>
    </row>
    <row r="22" spans="1:5" x14ac:dyDescent="0.2">
      <c r="D22" s="21"/>
      <c r="E22" s="21"/>
    </row>
    <row r="23" spans="1:5" x14ac:dyDescent="0.2">
      <c r="A23" s="18" t="s">
        <v>100</v>
      </c>
      <c r="B23" s="23" t="s">
        <v>89</v>
      </c>
      <c r="C23" s="166"/>
      <c r="D23" s="21"/>
      <c r="E23" s="21"/>
    </row>
    <row r="24" spans="1:5" x14ac:dyDescent="0.2">
      <c r="A24" s="18" t="s">
        <v>101</v>
      </c>
      <c r="C24" s="166" t="s">
        <v>4</v>
      </c>
      <c r="D24" s="21"/>
      <c r="E24" s="21"/>
    </row>
    <row r="25" spans="1:5" x14ac:dyDescent="0.2">
      <c r="A25" s="18" t="s">
        <v>102</v>
      </c>
      <c r="C25" s="431"/>
      <c r="D25" s="21"/>
      <c r="E25" s="21"/>
    </row>
    <row r="26" spans="1:5" x14ac:dyDescent="0.2">
      <c r="A26" s="18" t="s">
        <v>103</v>
      </c>
      <c r="C26" s="431"/>
      <c r="D26" s="21"/>
      <c r="E26" s="21"/>
    </row>
    <row r="27" spans="1:5" x14ac:dyDescent="0.2">
      <c r="D27" s="21"/>
      <c r="E27" s="21"/>
    </row>
    <row r="28" spans="1:5" x14ac:dyDescent="0.2">
      <c r="D28" s="21"/>
      <c r="E28" s="21"/>
    </row>
    <row r="29" spans="1:5" x14ac:dyDescent="0.2">
      <c r="D29" s="21"/>
      <c r="E29" s="21"/>
    </row>
    <row r="30" spans="1:5" x14ac:dyDescent="0.2">
      <c r="D30" s="21"/>
      <c r="E30" s="21"/>
    </row>
    <row r="31" spans="1:5" x14ac:dyDescent="0.2">
      <c r="D31" s="21"/>
      <c r="E31" s="21"/>
    </row>
    <row r="32" spans="1:5" x14ac:dyDescent="0.2">
      <c r="C32" s="18" t="s">
        <v>4</v>
      </c>
      <c r="D32" s="21"/>
      <c r="E32" s="21"/>
    </row>
    <row r="33" spans="4:5" x14ac:dyDescent="0.2">
      <c r="D33" s="21"/>
      <c r="E33" s="21"/>
    </row>
    <row r="34" spans="4:5" x14ac:dyDescent="0.2">
      <c r="D34" s="21"/>
      <c r="E34" s="21"/>
    </row>
    <row r="35" spans="4:5" x14ac:dyDescent="0.2">
      <c r="D35" s="21"/>
      <c r="E35" s="21"/>
    </row>
    <row r="36" spans="4:5" x14ac:dyDescent="0.2">
      <c r="D36" s="21"/>
      <c r="E36" s="21"/>
    </row>
    <row r="49" spans="1:5" x14ac:dyDescent="0.2">
      <c r="A49" s="542"/>
      <c r="B49" s="542"/>
      <c r="C49" s="542"/>
      <c r="D49" s="542"/>
      <c r="E49" s="542"/>
    </row>
  </sheetData>
  <sheetProtection password="CC1A" sheet="1" objects="1" scenarios="1" insertColumns="0" insertRows="0"/>
  <mergeCells count="4">
    <mergeCell ref="D10:E10"/>
    <mergeCell ref="A49:E49"/>
    <mergeCell ref="A1:E1"/>
    <mergeCell ref="A2:E2"/>
  </mergeCells>
  <phoneticPr fontId="10" type="noConversion"/>
  <pageMargins left="0.75" right="0.75" top="0.8" bottom="1" header="0.5" footer="0.5"/>
  <pageSetup orientation="portrait" r:id="rId1"/>
  <headerFooter alignWithMargins="0">
    <oddFooter>&amp;L&amp;"Garamond,Regular"Revised October 2018&amp;C1</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4"/>
  <sheetViews>
    <sheetView zoomScaleNormal="100" workbookViewId="0">
      <selection sqref="A1:G1"/>
    </sheetView>
  </sheetViews>
  <sheetFormatPr defaultColWidth="9.140625" defaultRowHeight="12.75" x14ac:dyDescent="0.2"/>
  <cols>
    <col min="1" max="1" width="2.85546875" style="136" customWidth="1"/>
    <col min="2" max="2" width="25.7109375" style="2" customWidth="1"/>
    <col min="3" max="3" width="17" style="2" customWidth="1"/>
    <col min="4" max="6" width="11.7109375" style="2" customWidth="1"/>
    <col min="7" max="7" width="11.7109375" style="139" customWidth="1"/>
    <col min="8" max="16384" width="9.140625" style="2"/>
  </cols>
  <sheetData>
    <row r="1" spans="1:7" ht="42.75" customHeight="1" x14ac:dyDescent="0.2">
      <c r="A1" s="663" t="s">
        <v>523</v>
      </c>
      <c r="B1" s="676"/>
      <c r="C1" s="676"/>
      <c r="D1" s="676"/>
      <c r="E1" s="676"/>
      <c r="F1" s="676"/>
      <c r="G1" s="676"/>
    </row>
    <row r="2" spans="1:7" ht="15" customHeight="1" x14ac:dyDescent="0.2">
      <c r="A2" s="266"/>
      <c r="D2" s="677" t="s">
        <v>478</v>
      </c>
      <c r="E2" s="678"/>
      <c r="F2" s="677" t="s">
        <v>481</v>
      </c>
      <c r="G2" s="678"/>
    </row>
    <row r="3" spans="1:7" ht="12" customHeight="1" x14ac:dyDescent="0.2">
      <c r="A3" s="401" t="s">
        <v>89</v>
      </c>
      <c r="B3" s="679" t="s">
        <v>470</v>
      </c>
      <c r="C3" s="680"/>
      <c r="D3" s="193" t="s">
        <v>479</v>
      </c>
      <c r="E3" s="193" t="s">
        <v>480</v>
      </c>
      <c r="F3" s="193" t="s">
        <v>471</v>
      </c>
      <c r="G3" s="193" t="s">
        <v>480</v>
      </c>
    </row>
    <row r="4" spans="1:7" ht="15" customHeight="1" x14ac:dyDescent="0.2">
      <c r="A4" s="401" t="s">
        <v>89</v>
      </c>
      <c r="B4" s="398" t="s">
        <v>524</v>
      </c>
      <c r="C4" s="307"/>
      <c r="D4" s="399"/>
      <c r="E4" s="399"/>
      <c r="F4" s="399"/>
      <c r="G4" s="400"/>
    </row>
    <row r="5" spans="1:7" ht="15" customHeight="1" x14ac:dyDescent="0.2">
      <c r="A5" s="261" t="s">
        <v>4</v>
      </c>
      <c r="B5" s="674" t="s">
        <v>467</v>
      </c>
      <c r="C5" s="675"/>
      <c r="D5" s="341"/>
      <c r="E5" s="341" t="s">
        <v>4</v>
      </c>
      <c r="F5" s="341" t="s">
        <v>4</v>
      </c>
      <c r="G5" s="341" t="s">
        <v>4</v>
      </c>
    </row>
    <row r="6" spans="1:7" ht="15" customHeight="1" x14ac:dyDescent="0.2">
      <c r="A6" s="3"/>
      <c r="B6" s="674" t="s">
        <v>468</v>
      </c>
      <c r="C6" s="675"/>
      <c r="D6" s="341"/>
      <c r="E6" s="341"/>
      <c r="F6" s="341"/>
      <c r="G6" s="341" t="s">
        <v>4</v>
      </c>
    </row>
    <row r="7" spans="1:7" ht="15" customHeight="1" x14ac:dyDescent="0.2">
      <c r="A7" s="3"/>
      <c r="B7" s="674" t="s">
        <v>472</v>
      </c>
      <c r="C7" s="675"/>
      <c r="D7" s="341"/>
      <c r="E7" s="341"/>
      <c r="F7" s="341"/>
      <c r="G7" s="341"/>
    </row>
    <row r="8" spans="1:7" ht="15" customHeight="1" x14ac:dyDescent="0.2">
      <c r="A8" s="3"/>
      <c r="B8" s="112" t="s">
        <v>574</v>
      </c>
      <c r="C8" s="212"/>
      <c r="D8" s="341"/>
      <c r="E8" s="341"/>
      <c r="F8" s="341"/>
      <c r="G8" s="341"/>
    </row>
    <row r="9" spans="1:7" ht="15" customHeight="1" thickBot="1" x14ac:dyDescent="0.25">
      <c r="A9" s="12"/>
      <c r="B9" s="112" t="s">
        <v>469</v>
      </c>
      <c r="C9" s="122"/>
      <c r="D9" s="402" t="s">
        <v>4</v>
      </c>
      <c r="E9" s="402" t="s">
        <v>4</v>
      </c>
      <c r="F9" s="402"/>
      <c r="G9" s="402"/>
    </row>
    <row r="10" spans="1:7" ht="15" customHeight="1" thickTop="1" x14ac:dyDescent="0.2">
      <c r="A10" s="401" t="s">
        <v>89</v>
      </c>
      <c r="B10" s="152" t="s">
        <v>525</v>
      </c>
      <c r="C10" s="3"/>
      <c r="D10" s="399"/>
      <c r="E10" s="399"/>
      <c r="F10" s="399"/>
      <c r="G10" s="399"/>
    </row>
    <row r="11" spans="1:7" ht="15" customHeight="1" x14ac:dyDescent="0.2">
      <c r="A11" s="261"/>
      <c r="B11" s="674" t="s">
        <v>467</v>
      </c>
      <c r="C11" s="675"/>
      <c r="D11" s="341" t="s">
        <v>4</v>
      </c>
      <c r="E11" s="341"/>
      <c r="F11" s="341"/>
      <c r="G11" s="341"/>
    </row>
    <row r="12" spans="1:7" ht="15" customHeight="1" x14ac:dyDescent="0.2">
      <c r="A12" s="3"/>
      <c r="B12" s="674" t="s">
        <v>468</v>
      </c>
      <c r="C12" s="675"/>
      <c r="D12" s="341" t="s">
        <v>4</v>
      </c>
      <c r="E12" s="341"/>
      <c r="F12" s="341"/>
      <c r="G12" s="341"/>
    </row>
    <row r="13" spans="1:7" ht="15" customHeight="1" x14ac:dyDescent="0.2">
      <c r="A13" s="3"/>
      <c r="B13" s="674" t="s">
        <v>472</v>
      </c>
      <c r="C13" s="675"/>
      <c r="D13" s="341"/>
      <c r="E13" s="341"/>
      <c r="F13" s="341"/>
      <c r="G13" s="341"/>
    </row>
    <row r="14" spans="1:7" ht="15" customHeight="1" x14ac:dyDescent="0.2">
      <c r="A14" s="3"/>
      <c r="B14" s="215" t="s">
        <v>574</v>
      </c>
      <c r="C14" s="214"/>
      <c r="D14" s="341"/>
      <c r="E14" s="341"/>
      <c r="F14" s="341"/>
      <c r="G14" s="341"/>
    </row>
    <row r="15" spans="1:7" ht="15" customHeight="1" thickBot="1" x14ac:dyDescent="0.25">
      <c r="A15" s="12"/>
      <c r="B15" s="215" t="s">
        <v>469</v>
      </c>
      <c r="C15" s="3"/>
      <c r="D15" s="402"/>
      <c r="E15" s="402"/>
      <c r="F15" s="402"/>
      <c r="G15" s="402"/>
    </row>
    <row r="16" spans="1:7" ht="15" customHeight="1" thickTop="1" x14ac:dyDescent="0.2">
      <c r="A16" s="401" t="s">
        <v>89</v>
      </c>
      <c r="B16" s="152" t="s">
        <v>526</v>
      </c>
      <c r="C16" s="3"/>
      <c r="D16" s="399"/>
      <c r="E16" s="399"/>
      <c r="F16" s="399"/>
      <c r="G16" s="399"/>
    </row>
    <row r="17" spans="1:7" ht="15" customHeight="1" x14ac:dyDescent="0.2">
      <c r="A17" s="261"/>
      <c r="B17" s="674" t="s">
        <v>467</v>
      </c>
      <c r="C17" s="675"/>
      <c r="D17" s="341"/>
      <c r="E17" s="341"/>
      <c r="F17" s="341"/>
      <c r="G17" s="341"/>
    </row>
    <row r="18" spans="1:7" ht="15" customHeight="1" x14ac:dyDescent="0.2">
      <c r="A18" s="3"/>
      <c r="B18" s="674" t="s">
        <v>468</v>
      </c>
      <c r="C18" s="675"/>
      <c r="D18" s="341"/>
      <c r="E18" s="341"/>
      <c r="F18" s="341"/>
      <c r="G18" s="341"/>
    </row>
    <row r="19" spans="1:7" ht="15" customHeight="1" x14ac:dyDescent="0.2">
      <c r="A19" s="3"/>
      <c r="B19" s="674" t="s">
        <v>472</v>
      </c>
      <c r="C19" s="675"/>
      <c r="D19" s="341"/>
      <c r="E19" s="341"/>
      <c r="F19" s="341"/>
      <c r="G19" s="341"/>
    </row>
    <row r="20" spans="1:7" ht="15" customHeight="1" x14ac:dyDescent="0.2">
      <c r="A20" s="3"/>
      <c r="B20" s="215" t="s">
        <v>574</v>
      </c>
      <c r="C20" s="214"/>
      <c r="D20" s="341"/>
      <c r="E20" s="341"/>
      <c r="F20" s="341"/>
      <c r="G20" s="341"/>
    </row>
    <row r="21" spans="1:7" ht="15" customHeight="1" thickBot="1" x14ac:dyDescent="0.25">
      <c r="A21" s="12"/>
      <c r="B21" s="215" t="s">
        <v>469</v>
      </c>
      <c r="C21" s="3"/>
      <c r="D21" s="402"/>
      <c r="E21" s="402"/>
      <c r="F21" s="402"/>
      <c r="G21" s="402"/>
    </row>
    <row r="22" spans="1:7" ht="15" customHeight="1" thickTop="1" x14ac:dyDescent="0.2">
      <c r="A22" s="401" t="s">
        <v>89</v>
      </c>
      <c r="B22" s="685" t="s">
        <v>527</v>
      </c>
      <c r="C22" s="685"/>
      <c r="D22" s="399"/>
      <c r="E22" s="399"/>
      <c r="F22" s="399"/>
      <c r="G22" s="399"/>
    </row>
    <row r="23" spans="1:7" ht="15" customHeight="1" x14ac:dyDescent="0.2">
      <c r="A23" s="261"/>
      <c r="B23" s="674" t="s">
        <v>467</v>
      </c>
      <c r="C23" s="675"/>
      <c r="D23" s="341"/>
      <c r="E23" s="341"/>
      <c r="F23" s="341"/>
      <c r="G23" s="341"/>
    </row>
    <row r="24" spans="1:7" ht="15" customHeight="1" x14ac:dyDescent="0.2">
      <c r="A24" s="3"/>
      <c r="B24" s="674" t="s">
        <v>468</v>
      </c>
      <c r="C24" s="675"/>
      <c r="D24" s="341"/>
      <c r="E24" s="341"/>
      <c r="F24" s="341"/>
      <c r="G24" s="341"/>
    </row>
    <row r="25" spans="1:7" ht="15" customHeight="1" x14ac:dyDescent="0.2">
      <c r="A25" s="3"/>
      <c r="B25" s="674" t="s">
        <v>472</v>
      </c>
      <c r="C25" s="675"/>
      <c r="D25" s="341"/>
      <c r="E25" s="341"/>
      <c r="F25" s="341"/>
      <c r="G25" s="341"/>
    </row>
    <row r="26" spans="1:7" ht="15" customHeight="1" x14ac:dyDescent="0.2">
      <c r="A26" s="3"/>
      <c r="B26" s="215" t="s">
        <v>574</v>
      </c>
      <c r="C26" s="214"/>
      <c r="D26" s="341"/>
      <c r="E26" s="341"/>
      <c r="F26" s="341"/>
      <c r="G26" s="341"/>
    </row>
    <row r="27" spans="1:7" ht="15" customHeight="1" x14ac:dyDescent="0.2">
      <c r="A27" s="3"/>
      <c r="B27" s="267" t="s">
        <v>469</v>
      </c>
      <c r="C27" s="136"/>
      <c r="D27" s="403"/>
      <c r="E27" s="403"/>
      <c r="F27" s="403"/>
      <c r="G27" s="403"/>
    </row>
    <row r="28" spans="1:7" ht="9.75" customHeight="1" x14ac:dyDescent="0.2">
      <c r="A28" s="12"/>
      <c r="B28" s="3"/>
      <c r="C28" s="3"/>
      <c r="D28" s="262"/>
      <c r="E28" s="262"/>
      <c r="F28" s="262"/>
      <c r="G28" s="406"/>
    </row>
    <row r="29" spans="1:7" ht="20.65" customHeight="1" x14ac:dyDescent="0.2">
      <c r="A29" s="679" t="s">
        <v>457</v>
      </c>
      <c r="B29" s="683"/>
      <c r="C29" s="683"/>
      <c r="D29" s="683"/>
      <c r="E29" s="683"/>
      <c r="F29" s="683"/>
      <c r="G29" s="680"/>
    </row>
    <row r="30" spans="1:7" ht="36" x14ac:dyDescent="0.2">
      <c r="A30" s="407"/>
      <c r="B30" s="407"/>
      <c r="C30" s="229" t="s">
        <v>260</v>
      </c>
      <c r="D30" s="209" t="s">
        <v>261</v>
      </c>
      <c r="E30" s="209" t="s">
        <v>262</v>
      </c>
      <c r="F30" s="209" t="s">
        <v>334</v>
      </c>
      <c r="G30" s="193" t="s">
        <v>184</v>
      </c>
    </row>
    <row r="31" spans="1:7" ht="15" x14ac:dyDescent="0.25">
      <c r="A31" s="408"/>
      <c r="B31" s="409"/>
      <c r="C31" s="263" t="s">
        <v>106</v>
      </c>
      <c r="D31" s="263" t="s">
        <v>117</v>
      </c>
      <c r="E31" s="263" t="s">
        <v>106</v>
      </c>
      <c r="F31" s="263" t="s">
        <v>106</v>
      </c>
      <c r="G31" s="263" t="s">
        <v>107</v>
      </c>
    </row>
    <row r="32" spans="1:7" ht="15" x14ac:dyDescent="0.25">
      <c r="A32" s="3"/>
      <c r="B32" s="410" t="s">
        <v>528</v>
      </c>
      <c r="C32" s="138"/>
      <c r="D32" s="138"/>
      <c r="E32" s="138"/>
      <c r="F32" s="138"/>
      <c r="G32" s="138"/>
    </row>
    <row r="33" spans="1:8" x14ac:dyDescent="0.2">
      <c r="A33" s="411">
        <v>1</v>
      </c>
      <c r="B33" s="413"/>
      <c r="C33" s="405"/>
      <c r="D33" s="405"/>
      <c r="E33" s="405"/>
      <c r="F33" s="405"/>
      <c r="G33" s="405"/>
    </row>
    <row r="34" spans="1:8" x14ac:dyDescent="0.2">
      <c r="A34" s="139">
        <v>2</v>
      </c>
      <c r="B34" s="404"/>
      <c r="C34" s="405"/>
      <c r="D34" s="405"/>
      <c r="E34" s="405"/>
      <c r="F34" s="405"/>
      <c r="G34" s="405"/>
    </row>
    <row r="35" spans="1:8" x14ac:dyDescent="0.2">
      <c r="A35" s="139">
        <v>3</v>
      </c>
      <c r="B35" s="404"/>
      <c r="C35" s="405"/>
      <c r="D35" s="405"/>
      <c r="E35" s="405"/>
      <c r="F35" s="405"/>
      <c r="G35" s="405"/>
    </row>
    <row r="36" spans="1:8" ht="15.75" customHeight="1" x14ac:dyDescent="0.2">
      <c r="A36" s="139">
        <v>4</v>
      </c>
      <c r="B36" s="404"/>
      <c r="C36" s="405"/>
      <c r="D36" s="405"/>
      <c r="E36" s="405"/>
      <c r="F36" s="405"/>
      <c r="G36" s="405"/>
    </row>
    <row r="37" spans="1:8" ht="45.2" customHeight="1" x14ac:dyDescent="0.2">
      <c r="A37" s="3"/>
      <c r="B37" s="684" t="s">
        <v>529</v>
      </c>
      <c r="C37" s="684"/>
      <c r="D37" s="684"/>
      <c r="E37" s="684"/>
      <c r="F37" s="684"/>
      <c r="G37" s="684"/>
      <c r="H37" s="412"/>
    </row>
    <row r="38" spans="1:8" x14ac:dyDescent="0.2">
      <c r="A38" s="411">
        <v>1</v>
      </c>
      <c r="B38" s="404"/>
      <c r="C38" s="405"/>
      <c r="D38" s="405"/>
      <c r="E38" s="405"/>
      <c r="F38" s="405"/>
      <c r="G38" s="405"/>
    </row>
    <row r="39" spans="1:8" x14ac:dyDescent="0.2">
      <c r="A39" s="139">
        <v>2</v>
      </c>
      <c r="B39" s="404"/>
      <c r="C39" s="405"/>
      <c r="D39" s="405"/>
      <c r="E39" s="405"/>
      <c r="F39" s="405"/>
      <c r="G39" s="405"/>
    </row>
    <row r="40" spans="1:8" x14ac:dyDescent="0.2">
      <c r="A40" s="139">
        <v>3</v>
      </c>
      <c r="B40" s="404"/>
      <c r="C40" s="405"/>
      <c r="D40" s="405"/>
      <c r="E40" s="405"/>
      <c r="F40" s="405"/>
      <c r="G40" s="405"/>
    </row>
    <row r="41" spans="1:8" x14ac:dyDescent="0.2">
      <c r="A41" s="139">
        <v>4</v>
      </c>
      <c r="B41" s="404"/>
      <c r="C41" s="405"/>
      <c r="D41" s="405"/>
      <c r="E41" s="405"/>
      <c r="F41" s="405"/>
      <c r="G41" s="405"/>
    </row>
    <row r="42" spans="1:8" ht="15" x14ac:dyDescent="0.25">
      <c r="A42" s="3"/>
      <c r="B42" s="194" t="s">
        <v>258</v>
      </c>
      <c r="C42" s="138"/>
      <c r="D42" s="138"/>
      <c r="E42" s="138"/>
      <c r="F42" s="138"/>
      <c r="G42" s="138"/>
    </row>
    <row r="43" spans="1:8" ht="24.95" customHeight="1" x14ac:dyDescent="0.2">
      <c r="A43" s="139">
        <v>1</v>
      </c>
      <c r="B43" s="681"/>
      <c r="C43" s="681"/>
      <c r="D43" s="681"/>
      <c r="E43" s="681"/>
      <c r="F43" s="681"/>
      <c r="G43" s="682"/>
    </row>
    <row r="44" spans="1:8" ht="24.95" customHeight="1" x14ac:dyDescent="0.2">
      <c r="A44" s="139">
        <v>2</v>
      </c>
      <c r="B44" s="681"/>
      <c r="C44" s="681"/>
      <c r="D44" s="681"/>
      <c r="E44" s="681"/>
      <c r="F44" s="681"/>
      <c r="G44" s="682"/>
    </row>
  </sheetData>
  <sheetProtection password="CC1A" sheet="1" objects="1" scenarios="1" insertColumns="0" insertRows="0"/>
  <mergeCells count="21">
    <mergeCell ref="B44:G44"/>
    <mergeCell ref="B43:G43"/>
    <mergeCell ref="A29:G29"/>
    <mergeCell ref="B7:C7"/>
    <mergeCell ref="B11:C11"/>
    <mergeCell ref="B12:C12"/>
    <mergeCell ref="B13:C13"/>
    <mergeCell ref="B24:C24"/>
    <mergeCell ref="B25:C25"/>
    <mergeCell ref="B23:C23"/>
    <mergeCell ref="B37:G37"/>
    <mergeCell ref="B22:C22"/>
    <mergeCell ref="B19:C19"/>
    <mergeCell ref="B5:C5"/>
    <mergeCell ref="B6:C6"/>
    <mergeCell ref="A1:G1"/>
    <mergeCell ref="B17:C17"/>
    <mergeCell ref="B18:C18"/>
    <mergeCell ref="D2:E2"/>
    <mergeCell ref="F2:G2"/>
    <mergeCell ref="B3:C3"/>
  </mergeCells>
  <pageMargins left="0.7" right="0.45" top="0.5" bottom="0.5" header="0.3" footer="0.3"/>
  <pageSetup orientation="portrait" r:id="rId1"/>
  <headerFooter>
    <oddFooter>&amp;L&amp;"Garamond,Regular"Revised October 2018&amp;C&amp;"Garamond,Regular"19</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R58"/>
  <sheetViews>
    <sheetView zoomScaleNormal="100" workbookViewId="0">
      <selection sqref="A1:K1"/>
    </sheetView>
  </sheetViews>
  <sheetFormatPr defaultColWidth="9.140625" defaultRowHeight="12.75" x14ac:dyDescent="0.2"/>
  <cols>
    <col min="1" max="1" width="2.5703125" style="103" customWidth="1"/>
    <col min="2" max="2" width="22.85546875" style="2" customWidth="1"/>
    <col min="3" max="3" width="3.5703125" style="2" customWidth="1"/>
    <col min="4" max="10" width="8.5703125" style="2" customWidth="1"/>
    <col min="11" max="11" width="9.28515625" style="2" customWidth="1"/>
    <col min="12" max="16384" width="9.140625" style="2"/>
  </cols>
  <sheetData>
    <row r="1" spans="1:11" ht="48" customHeight="1" x14ac:dyDescent="0.2">
      <c r="A1" s="663" t="s">
        <v>530</v>
      </c>
      <c r="B1" s="676"/>
      <c r="C1" s="676"/>
      <c r="D1" s="676"/>
      <c r="E1" s="676"/>
      <c r="F1" s="676"/>
      <c r="G1" s="676"/>
      <c r="H1" s="676"/>
      <c r="I1" s="676"/>
      <c r="J1" s="676"/>
      <c r="K1" s="676"/>
    </row>
    <row r="2" spans="1:11" ht="29.25" customHeight="1" x14ac:dyDescent="0.2">
      <c r="A2" s="199"/>
      <c r="B2" s="206"/>
      <c r="C2" s="198"/>
      <c r="D2" s="679" t="s">
        <v>257</v>
      </c>
      <c r="E2" s="680"/>
      <c r="F2" s="679" t="s">
        <v>182</v>
      </c>
      <c r="G2" s="680"/>
      <c r="H2" s="679" t="s">
        <v>185</v>
      </c>
      <c r="I2" s="680"/>
      <c r="J2" s="679" t="s">
        <v>265</v>
      </c>
      <c r="K2" s="680"/>
    </row>
    <row r="3" spans="1:11" ht="13.5" customHeight="1" x14ac:dyDescent="0.2">
      <c r="A3" s="196"/>
      <c r="B3" s="197"/>
      <c r="C3" s="197"/>
      <c r="D3" s="707" t="s">
        <v>106</v>
      </c>
      <c r="E3" s="708"/>
      <c r="F3" s="707" t="s">
        <v>106</v>
      </c>
      <c r="G3" s="708"/>
      <c r="H3" s="707" t="s">
        <v>106</v>
      </c>
      <c r="I3" s="708"/>
      <c r="J3" s="707" t="s">
        <v>106</v>
      </c>
      <c r="K3" s="708"/>
    </row>
    <row r="4" spans="1:11" x14ac:dyDescent="0.2">
      <c r="A4" s="129" t="s">
        <v>89</v>
      </c>
      <c r="B4" s="697" t="s">
        <v>295</v>
      </c>
      <c r="C4" s="698"/>
      <c r="D4" s="698"/>
      <c r="E4" s="698"/>
      <c r="F4" s="698"/>
      <c r="G4" s="698"/>
      <c r="H4" s="698"/>
      <c r="I4" s="698"/>
      <c r="J4" s="698"/>
      <c r="K4" s="698"/>
    </row>
    <row r="5" spans="1:11" ht="26.25" customHeight="1" x14ac:dyDescent="0.2">
      <c r="A5" s="139"/>
      <c r="B5" s="153" t="s">
        <v>291</v>
      </c>
      <c r="C5" s="162"/>
      <c r="D5" s="140" t="s">
        <v>289</v>
      </c>
      <c r="E5" s="140" t="s">
        <v>290</v>
      </c>
      <c r="F5" s="140" t="s">
        <v>289</v>
      </c>
      <c r="G5" s="140" t="s">
        <v>290</v>
      </c>
      <c r="H5" s="140" t="s">
        <v>289</v>
      </c>
      <c r="I5" s="140" t="s">
        <v>290</v>
      </c>
      <c r="J5" s="140" t="s">
        <v>289</v>
      </c>
      <c r="K5" s="140" t="s">
        <v>290</v>
      </c>
    </row>
    <row r="6" spans="1:11" x14ac:dyDescent="0.2">
      <c r="A6" s="411">
        <v>1</v>
      </c>
      <c r="B6" s="661"/>
      <c r="C6" s="662"/>
      <c r="D6" s="405"/>
      <c r="E6" s="405"/>
      <c r="F6" s="405"/>
      <c r="G6" s="405"/>
      <c r="H6" s="405"/>
      <c r="I6" s="405"/>
      <c r="J6" s="405"/>
      <c r="K6" s="405"/>
    </row>
    <row r="7" spans="1:11" x14ac:dyDescent="0.2">
      <c r="A7" s="139">
        <v>2</v>
      </c>
      <c r="B7" s="661"/>
      <c r="C7" s="662"/>
      <c r="D7" s="405"/>
      <c r="E7" s="405"/>
      <c r="F7" s="405"/>
      <c r="G7" s="405"/>
      <c r="H7" s="405"/>
      <c r="I7" s="405"/>
      <c r="J7" s="405"/>
      <c r="K7" s="405"/>
    </row>
    <row r="8" spans="1:11" x14ac:dyDescent="0.2">
      <c r="A8" s="139">
        <v>3</v>
      </c>
      <c r="B8" s="661"/>
      <c r="C8" s="662"/>
      <c r="D8" s="405"/>
      <c r="E8" s="405"/>
      <c r="F8" s="405"/>
      <c r="G8" s="405"/>
      <c r="H8" s="405"/>
      <c r="I8" s="405"/>
      <c r="J8" s="405"/>
      <c r="K8" s="405"/>
    </row>
    <row r="9" spans="1:11" x14ac:dyDescent="0.2">
      <c r="A9" s="139">
        <v>4</v>
      </c>
      <c r="B9" s="661"/>
      <c r="C9" s="662"/>
      <c r="D9" s="405"/>
      <c r="E9" s="405"/>
      <c r="F9" s="405"/>
      <c r="G9" s="405"/>
      <c r="H9" s="405"/>
      <c r="I9" s="405"/>
      <c r="J9" s="405"/>
      <c r="K9" s="405"/>
    </row>
    <row r="10" spans="1:11" x14ac:dyDescent="0.2">
      <c r="A10" s="139">
        <v>5</v>
      </c>
      <c r="B10" s="661"/>
      <c r="C10" s="662"/>
      <c r="D10" s="405"/>
      <c r="E10" s="405"/>
      <c r="F10" s="405"/>
      <c r="G10" s="405"/>
      <c r="H10" s="405"/>
      <c r="I10" s="405"/>
      <c r="J10" s="405"/>
      <c r="K10" s="405"/>
    </row>
    <row r="11" spans="1:11" x14ac:dyDescent="0.2">
      <c r="A11" s="129" t="s">
        <v>89</v>
      </c>
      <c r="B11" s="697" t="s">
        <v>296</v>
      </c>
      <c r="C11" s="698"/>
      <c r="D11" s="698"/>
      <c r="E11" s="698"/>
      <c r="F11" s="698"/>
      <c r="G11" s="698"/>
      <c r="H11" s="698"/>
      <c r="I11" s="698"/>
      <c r="J11" s="698"/>
      <c r="K11" s="698"/>
    </row>
    <row r="12" spans="1:11" ht="25.5" customHeight="1" x14ac:dyDescent="0.25">
      <c r="A12" s="139"/>
      <c r="B12" s="414" t="s">
        <v>291</v>
      </c>
      <c r="C12" s="208"/>
      <c r="D12" s="140" t="s">
        <v>289</v>
      </c>
      <c r="E12" s="140" t="s">
        <v>290</v>
      </c>
      <c r="F12" s="140" t="s">
        <v>289</v>
      </c>
      <c r="G12" s="140" t="s">
        <v>290</v>
      </c>
      <c r="H12" s="140" t="s">
        <v>289</v>
      </c>
      <c r="I12" s="140" t="s">
        <v>290</v>
      </c>
      <c r="J12" s="140" t="s">
        <v>289</v>
      </c>
      <c r="K12" s="140" t="s">
        <v>290</v>
      </c>
    </row>
    <row r="13" spans="1:11" x14ac:dyDescent="0.2">
      <c r="A13" s="139">
        <v>1</v>
      </c>
      <c r="B13" s="705"/>
      <c r="C13" s="706"/>
      <c r="D13" s="405"/>
      <c r="E13" s="405"/>
      <c r="F13" s="405"/>
      <c r="G13" s="405"/>
      <c r="H13" s="405"/>
      <c r="I13" s="405"/>
      <c r="J13" s="405"/>
      <c r="K13" s="405"/>
    </row>
    <row r="14" spans="1:11" x14ac:dyDescent="0.2">
      <c r="A14" s="139">
        <v>2</v>
      </c>
      <c r="B14" s="705"/>
      <c r="C14" s="706"/>
      <c r="D14" s="405"/>
      <c r="E14" s="405"/>
      <c r="F14" s="405"/>
      <c r="G14" s="405"/>
      <c r="H14" s="405"/>
      <c r="I14" s="405"/>
      <c r="J14" s="405"/>
      <c r="K14" s="405"/>
    </row>
    <row r="15" spans="1:11" x14ac:dyDescent="0.2">
      <c r="A15" s="139">
        <v>3</v>
      </c>
      <c r="B15" s="705"/>
      <c r="C15" s="706"/>
      <c r="D15" s="405"/>
      <c r="E15" s="405"/>
      <c r="F15" s="405"/>
      <c r="G15" s="405"/>
      <c r="H15" s="405"/>
      <c r="I15" s="405"/>
      <c r="J15" s="405"/>
      <c r="K15" s="405"/>
    </row>
    <row r="16" spans="1:11" x14ac:dyDescent="0.2">
      <c r="A16" s="139">
        <v>4</v>
      </c>
      <c r="B16" s="705"/>
      <c r="C16" s="706"/>
      <c r="D16" s="405"/>
      <c r="E16" s="405"/>
      <c r="F16" s="405"/>
      <c r="G16" s="405"/>
      <c r="H16" s="405"/>
      <c r="I16" s="405"/>
      <c r="J16" s="405"/>
      <c r="K16" s="405"/>
    </row>
    <row r="17" spans="1:11" x14ac:dyDescent="0.2">
      <c r="A17" s="139">
        <v>5</v>
      </c>
      <c r="B17" s="705"/>
      <c r="C17" s="706"/>
      <c r="D17" s="405"/>
      <c r="E17" s="405"/>
      <c r="F17" s="405"/>
      <c r="G17" s="405"/>
      <c r="H17" s="405"/>
      <c r="I17" s="405"/>
      <c r="J17" s="405"/>
      <c r="K17" s="405"/>
    </row>
    <row r="18" spans="1:11" x14ac:dyDescent="0.2">
      <c r="A18" s="129" t="s">
        <v>89</v>
      </c>
      <c r="B18" s="697" t="s">
        <v>297</v>
      </c>
      <c r="C18" s="698"/>
      <c r="D18" s="698"/>
      <c r="E18" s="698"/>
      <c r="F18" s="698"/>
      <c r="G18" s="698"/>
      <c r="H18" s="698"/>
      <c r="I18" s="698"/>
      <c r="J18" s="698"/>
      <c r="K18" s="698"/>
    </row>
    <row r="19" spans="1:11" ht="26.25" x14ac:dyDescent="0.25">
      <c r="A19" s="419"/>
      <c r="B19" s="415" t="s">
        <v>292</v>
      </c>
      <c r="C19" s="207" t="s">
        <v>459</v>
      </c>
      <c r="D19" s="140" t="s">
        <v>293</v>
      </c>
      <c r="E19" s="140" t="s">
        <v>294</v>
      </c>
      <c r="F19" s="140" t="s">
        <v>293</v>
      </c>
      <c r="G19" s="140" t="s">
        <v>294</v>
      </c>
      <c r="H19" s="140" t="s">
        <v>293</v>
      </c>
      <c r="I19" s="140" t="s">
        <v>294</v>
      </c>
      <c r="J19" s="140" t="s">
        <v>293</v>
      </c>
      <c r="K19" s="140" t="s">
        <v>294</v>
      </c>
    </row>
    <row r="20" spans="1:11" x14ac:dyDescent="0.2">
      <c r="A20" s="139">
        <v>1</v>
      </c>
      <c r="B20" s="413"/>
      <c r="C20" s="416"/>
      <c r="D20" s="405"/>
      <c r="E20" s="405"/>
      <c r="F20" s="405"/>
      <c r="G20" s="405"/>
      <c r="H20" s="405"/>
      <c r="I20" s="405"/>
      <c r="J20" s="405"/>
      <c r="K20" s="405"/>
    </row>
    <row r="21" spans="1:11" x14ac:dyDescent="0.2">
      <c r="A21" s="139">
        <v>2</v>
      </c>
      <c r="B21" s="413"/>
      <c r="C21" s="416"/>
      <c r="D21" s="405"/>
      <c r="E21" s="405"/>
      <c r="F21" s="405"/>
      <c r="G21" s="405"/>
      <c r="H21" s="405"/>
      <c r="I21" s="405"/>
      <c r="J21" s="405"/>
      <c r="K21" s="405"/>
    </row>
    <row r="22" spans="1:11" x14ac:dyDescent="0.2">
      <c r="A22" s="139">
        <v>3</v>
      </c>
      <c r="B22" s="413"/>
      <c r="C22" s="416"/>
      <c r="D22" s="405"/>
      <c r="E22" s="405"/>
      <c r="F22" s="405"/>
      <c r="G22" s="405"/>
      <c r="H22" s="405"/>
      <c r="I22" s="405"/>
      <c r="J22" s="405"/>
      <c r="K22" s="405"/>
    </row>
    <row r="23" spans="1:11" x14ac:dyDescent="0.2">
      <c r="A23" s="139">
        <v>4</v>
      </c>
      <c r="B23" s="413"/>
      <c r="C23" s="416"/>
      <c r="D23" s="405"/>
      <c r="E23" s="405"/>
      <c r="F23" s="405"/>
      <c r="G23" s="405"/>
      <c r="H23" s="405"/>
      <c r="I23" s="405"/>
      <c r="J23" s="405"/>
      <c r="K23" s="405"/>
    </row>
    <row r="24" spans="1:11" x14ac:dyDescent="0.2">
      <c r="A24" s="139">
        <v>5</v>
      </c>
      <c r="B24" s="413"/>
      <c r="C24" s="416"/>
      <c r="D24" s="405"/>
      <c r="E24" s="405"/>
      <c r="F24" s="405"/>
      <c r="G24" s="405"/>
      <c r="H24" s="405"/>
      <c r="I24" s="405"/>
      <c r="J24" s="405"/>
      <c r="K24" s="405"/>
    </row>
    <row r="25" spans="1:11" s="3" customFormat="1" x14ac:dyDescent="0.2">
      <c r="B25" s="3" t="s">
        <v>460</v>
      </c>
    </row>
    <row r="26" spans="1:11" s="3" customFormat="1" x14ac:dyDescent="0.2">
      <c r="B26" s="152" t="s">
        <v>461</v>
      </c>
      <c r="G26" s="699"/>
      <c r="H26" s="700"/>
      <c r="I26" s="700"/>
      <c r="J26" s="700"/>
      <c r="K26" s="701"/>
    </row>
    <row r="27" spans="1:11" s="3" customFormat="1" ht="9.75" customHeight="1" x14ac:dyDescent="0.2">
      <c r="B27" s="152"/>
      <c r="G27" s="152"/>
      <c r="J27" s="152"/>
    </row>
    <row r="28" spans="1:11" s="3" customFormat="1" ht="31.15" customHeight="1" x14ac:dyDescent="0.25">
      <c r="A28" s="702" t="s">
        <v>475</v>
      </c>
      <c r="B28" s="703"/>
      <c r="C28" s="703"/>
      <c r="D28" s="703"/>
      <c r="E28" s="703"/>
      <c r="F28" s="703"/>
      <c r="G28" s="703"/>
      <c r="H28" s="703"/>
      <c r="I28" s="703"/>
      <c r="J28" s="703"/>
      <c r="K28" s="704"/>
    </row>
    <row r="29" spans="1:11" s="3" customFormat="1" ht="34.700000000000003" customHeight="1" x14ac:dyDescent="0.2">
      <c r="A29" s="417"/>
      <c r="B29" s="417"/>
      <c r="C29" s="417"/>
      <c r="D29" s="417"/>
      <c r="E29" s="417"/>
      <c r="F29" s="417"/>
      <c r="G29" s="222" t="s">
        <v>260</v>
      </c>
      <c r="H29" s="222" t="s">
        <v>261</v>
      </c>
      <c r="I29" s="222" t="s">
        <v>262</v>
      </c>
      <c r="J29" s="222" t="s">
        <v>334</v>
      </c>
      <c r="K29" s="223" t="s">
        <v>184</v>
      </c>
    </row>
    <row r="30" spans="1:11" s="3" customFormat="1" ht="12" customHeight="1" x14ac:dyDescent="0.2">
      <c r="A30" s="41"/>
      <c r="B30" s="323"/>
      <c r="C30" s="41"/>
      <c r="D30" s="41"/>
      <c r="E30" s="41"/>
      <c r="F30" s="41"/>
      <c r="G30" s="226" t="s">
        <v>106</v>
      </c>
      <c r="H30" s="226" t="s">
        <v>117</v>
      </c>
      <c r="I30" s="226" t="s">
        <v>106</v>
      </c>
      <c r="J30" s="226" t="s">
        <v>106</v>
      </c>
      <c r="K30" s="226" t="s">
        <v>107</v>
      </c>
    </row>
    <row r="31" spans="1:11" s="3" customFormat="1" x14ac:dyDescent="0.2">
      <c r="A31" s="154" t="s">
        <v>89</v>
      </c>
      <c r="B31" s="696" t="s">
        <v>473</v>
      </c>
      <c r="C31" s="696"/>
      <c r="D31" s="696"/>
      <c r="E31" s="696"/>
      <c r="F31" s="696"/>
      <c r="G31" s="260"/>
      <c r="H31" s="260"/>
      <c r="I31" s="260"/>
      <c r="J31" s="260"/>
      <c r="K31" s="260"/>
    </row>
    <row r="32" spans="1:11" s="3" customFormat="1" x14ac:dyDescent="0.2">
      <c r="A32" s="213">
        <v>1</v>
      </c>
      <c r="B32" s="661"/>
      <c r="C32" s="686"/>
      <c r="D32" s="686"/>
      <c r="E32" s="686"/>
      <c r="F32" s="662"/>
      <c r="G32" s="388"/>
      <c r="H32" s="388"/>
      <c r="I32" s="388"/>
      <c r="J32" s="388"/>
      <c r="K32" s="388"/>
    </row>
    <row r="33" spans="1:44" s="3" customFormat="1" x14ac:dyDescent="0.2">
      <c r="A33" s="139">
        <v>2</v>
      </c>
      <c r="B33" s="661"/>
      <c r="C33" s="686"/>
      <c r="D33" s="686"/>
      <c r="E33" s="686"/>
      <c r="F33" s="662"/>
      <c r="G33" s="388"/>
      <c r="H33" s="388"/>
      <c r="I33" s="388"/>
      <c r="J33" s="388"/>
      <c r="K33" s="388"/>
    </row>
    <row r="34" spans="1:44" s="3" customFormat="1" x14ac:dyDescent="0.2">
      <c r="A34" s="139">
        <v>3</v>
      </c>
      <c r="B34" s="661"/>
      <c r="C34" s="686"/>
      <c r="D34" s="686"/>
      <c r="E34" s="686"/>
      <c r="F34" s="662"/>
      <c r="G34" s="388"/>
      <c r="H34" s="388"/>
      <c r="I34" s="388"/>
      <c r="J34" s="388"/>
      <c r="K34" s="388"/>
    </row>
    <row r="35" spans="1:44" s="3" customFormat="1" x14ac:dyDescent="0.2">
      <c r="A35" s="139">
        <v>4</v>
      </c>
      <c r="B35" s="661"/>
      <c r="C35" s="686"/>
      <c r="D35" s="686"/>
      <c r="E35" s="686"/>
      <c r="F35" s="662"/>
      <c r="G35" s="388"/>
      <c r="H35" s="388"/>
      <c r="I35" s="388"/>
      <c r="J35" s="388"/>
      <c r="K35" s="388"/>
    </row>
    <row r="36" spans="1:44" s="3" customFormat="1" x14ac:dyDescent="0.2">
      <c r="A36" s="418">
        <v>5</v>
      </c>
      <c r="B36" s="661"/>
      <c r="C36" s="686"/>
      <c r="D36" s="686"/>
      <c r="E36" s="686"/>
      <c r="F36" s="662"/>
      <c r="G36" s="388"/>
      <c r="H36" s="388"/>
      <c r="I36" s="388"/>
      <c r="J36" s="388"/>
      <c r="K36" s="388"/>
    </row>
    <row r="37" spans="1:44" s="3" customFormat="1" x14ac:dyDescent="0.2">
      <c r="A37" s="154" t="s">
        <v>89</v>
      </c>
      <c r="B37" s="696" t="s">
        <v>474</v>
      </c>
      <c r="C37" s="696"/>
      <c r="D37" s="696"/>
      <c r="E37" s="696"/>
      <c r="F37" s="696"/>
    </row>
    <row r="38" spans="1:44" s="3" customFormat="1" x14ac:dyDescent="0.2">
      <c r="A38" s="213">
        <v>1</v>
      </c>
      <c r="B38" s="661"/>
      <c r="C38" s="686"/>
      <c r="D38" s="686"/>
      <c r="E38" s="686"/>
      <c r="F38" s="662"/>
      <c r="G38" s="388"/>
      <c r="H38" s="388"/>
      <c r="I38" s="388"/>
      <c r="J38" s="388"/>
      <c r="K38" s="388"/>
    </row>
    <row r="39" spans="1:44" s="3" customFormat="1" x14ac:dyDescent="0.2">
      <c r="A39" s="139">
        <v>2</v>
      </c>
      <c r="B39" s="661"/>
      <c r="C39" s="686"/>
      <c r="D39" s="686"/>
      <c r="E39" s="686"/>
      <c r="F39" s="662"/>
      <c r="G39" s="388"/>
      <c r="H39" s="388"/>
      <c r="I39" s="388"/>
      <c r="J39" s="388"/>
      <c r="K39" s="388"/>
    </row>
    <row r="40" spans="1:44" s="3" customFormat="1" x14ac:dyDescent="0.2">
      <c r="A40" s="139">
        <v>3</v>
      </c>
      <c r="B40" s="661"/>
      <c r="C40" s="686"/>
      <c r="D40" s="686"/>
      <c r="E40" s="686"/>
      <c r="F40" s="662"/>
      <c r="G40" s="388"/>
      <c r="H40" s="388"/>
      <c r="I40" s="388"/>
      <c r="J40" s="388"/>
      <c r="K40" s="388"/>
    </row>
    <row r="41" spans="1:44" s="3" customFormat="1" x14ac:dyDescent="0.2">
      <c r="A41" s="139">
        <v>4</v>
      </c>
      <c r="B41" s="661"/>
      <c r="C41" s="686"/>
      <c r="D41" s="686"/>
      <c r="E41" s="686"/>
      <c r="F41" s="662"/>
      <c r="G41" s="388"/>
      <c r="H41" s="388"/>
      <c r="I41" s="388"/>
      <c r="J41" s="388"/>
      <c r="K41" s="388"/>
    </row>
    <row r="42" spans="1:44" s="3" customFormat="1" x14ac:dyDescent="0.2">
      <c r="A42" s="139">
        <v>5</v>
      </c>
      <c r="B42" s="661"/>
      <c r="C42" s="686"/>
      <c r="D42" s="686"/>
      <c r="E42" s="686"/>
      <c r="F42" s="662"/>
      <c r="G42" s="388"/>
      <c r="H42" s="388"/>
      <c r="I42" s="388"/>
      <c r="J42" s="388"/>
      <c r="K42" s="388"/>
    </row>
    <row r="43" spans="1:44" s="41" customFormat="1" ht="15.75" customHeight="1" x14ac:dyDescent="0.2">
      <c r="B43" s="41" t="s">
        <v>229</v>
      </c>
      <c r="G43" s="323"/>
      <c r="J43" s="323"/>
    </row>
    <row r="44" spans="1:44" s="326" customFormat="1" x14ac:dyDescent="0.2">
      <c r="A44" s="41"/>
      <c r="B44" s="687"/>
      <c r="C44" s="688"/>
      <c r="D44" s="688"/>
      <c r="E44" s="688"/>
      <c r="F44" s="688"/>
      <c r="G44" s="688"/>
      <c r="H44" s="688"/>
      <c r="I44" s="688"/>
      <c r="J44" s="688"/>
      <c r="K44" s="689"/>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5"/>
    </row>
    <row r="45" spans="1:44" s="326" customFormat="1" x14ac:dyDescent="0.2">
      <c r="A45" s="41"/>
      <c r="B45" s="690"/>
      <c r="C45" s="691"/>
      <c r="D45" s="691"/>
      <c r="E45" s="691"/>
      <c r="F45" s="691"/>
      <c r="G45" s="691"/>
      <c r="H45" s="691"/>
      <c r="I45" s="691"/>
      <c r="J45" s="691"/>
      <c r="K45" s="692"/>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5"/>
    </row>
    <row r="46" spans="1:44" s="326" customFormat="1" x14ac:dyDescent="0.2">
      <c r="A46" s="41"/>
      <c r="B46" s="693"/>
      <c r="C46" s="694"/>
      <c r="D46" s="694"/>
      <c r="E46" s="694"/>
      <c r="F46" s="694"/>
      <c r="G46" s="694"/>
      <c r="H46" s="694"/>
      <c r="I46" s="694"/>
      <c r="J46" s="694"/>
      <c r="K46" s="695"/>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5"/>
    </row>
    <row r="47" spans="1:44" s="41" customFormat="1" x14ac:dyDescent="0.2"/>
    <row r="48" spans="1:44"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sheetData>
  <sheetProtection password="CC1A" sheet="1" objects="1" scenarios="1" insertColumns="0" insertRows="0"/>
  <mergeCells count="37">
    <mergeCell ref="D3:E3"/>
    <mergeCell ref="F3:G3"/>
    <mergeCell ref="H3:I3"/>
    <mergeCell ref="J3:K3"/>
    <mergeCell ref="A1:K1"/>
    <mergeCell ref="D2:E2"/>
    <mergeCell ref="F2:G2"/>
    <mergeCell ref="H2:I2"/>
    <mergeCell ref="J2:K2"/>
    <mergeCell ref="B4:K4"/>
    <mergeCell ref="B11:K11"/>
    <mergeCell ref="B18:K18"/>
    <mergeCell ref="G26:K26"/>
    <mergeCell ref="B31:F31"/>
    <mergeCell ref="A28:K28"/>
    <mergeCell ref="B6:C6"/>
    <mergeCell ref="B7:C7"/>
    <mergeCell ref="B8:C8"/>
    <mergeCell ref="B9:C9"/>
    <mergeCell ref="B10:C10"/>
    <mergeCell ref="B13:C13"/>
    <mergeCell ref="B14:C14"/>
    <mergeCell ref="B15:C15"/>
    <mergeCell ref="B16:C16"/>
    <mergeCell ref="B17:C17"/>
    <mergeCell ref="B32:F32"/>
    <mergeCell ref="B33:F33"/>
    <mergeCell ref="B34:F34"/>
    <mergeCell ref="B35:F35"/>
    <mergeCell ref="B36:F36"/>
    <mergeCell ref="B42:F42"/>
    <mergeCell ref="B44:K46"/>
    <mergeCell ref="B37:F37"/>
    <mergeCell ref="B38:F38"/>
    <mergeCell ref="B39:F39"/>
    <mergeCell ref="B40:F40"/>
    <mergeCell ref="B41:F41"/>
  </mergeCells>
  <pageMargins left="0.45" right="0.2" top="0.5" bottom="0.5" header="0.3" footer="0.3"/>
  <pageSetup orientation="portrait" r:id="rId1"/>
  <headerFooter>
    <oddFooter>&amp;L&amp;"Garamond,Regular"Revised October 2018&amp;C&amp;"Garamond,Regular"20</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8"/>
  <sheetViews>
    <sheetView zoomScaleNormal="100" workbookViewId="0">
      <selection sqref="A1:G1"/>
    </sheetView>
  </sheetViews>
  <sheetFormatPr defaultColWidth="9.140625" defaultRowHeight="12.75" x14ac:dyDescent="0.2"/>
  <cols>
    <col min="1" max="1" width="2.5703125" style="2" customWidth="1"/>
    <col min="2" max="2" width="37.7109375" style="2" customWidth="1"/>
    <col min="3" max="7" width="9.7109375" style="2" customWidth="1"/>
    <col min="8" max="16384" width="9.140625" style="2"/>
  </cols>
  <sheetData>
    <row r="1" spans="1:13" ht="35.25" customHeight="1" x14ac:dyDescent="0.2">
      <c r="A1" s="663" t="s">
        <v>531</v>
      </c>
      <c r="B1" s="663"/>
      <c r="C1" s="663"/>
      <c r="D1" s="663"/>
      <c r="E1" s="663"/>
      <c r="F1" s="663"/>
      <c r="G1" s="663"/>
    </row>
    <row r="2" spans="1:13" ht="37.15" customHeight="1" x14ac:dyDescent="0.2">
      <c r="A2" s="664" t="s">
        <v>259</v>
      </c>
      <c r="B2" s="665"/>
      <c r="C2" s="225" t="s">
        <v>260</v>
      </c>
      <c r="D2" s="224" t="s">
        <v>261</v>
      </c>
      <c r="E2" s="224" t="s">
        <v>262</v>
      </c>
      <c r="F2" s="224" t="s">
        <v>334</v>
      </c>
      <c r="G2" s="225" t="s">
        <v>184</v>
      </c>
      <c r="I2"/>
      <c r="J2"/>
      <c r="K2"/>
      <c r="L2"/>
      <c r="M2"/>
    </row>
    <row r="3" spans="1:13" ht="13.5" customHeight="1" x14ac:dyDescent="0.2">
      <c r="A3" s="260"/>
      <c r="B3" s="3"/>
      <c r="C3" s="263" t="s">
        <v>106</v>
      </c>
      <c r="D3" s="263" t="s">
        <v>117</v>
      </c>
      <c r="E3" s="263" t="s">
        <v>106</v>
      </c>
      <c r="F3" s="263" t="s">
        <v>106</v>
      </c>
      <c r="G3" s="263" t="s">
        <v>107</v>
      </c>
      <c r="I3"/>
      <c r="J3"/>
      <c r="K3"/>
      <c r="L3"/>
      <c r="M3"/>
    </row>
    <row r="4" spans="1:13" ht="13.15" customHeight="1" x14ac:dyDescent="0.2">
      <c r="A4" s="129" t="s">
        <v>89</v>
      </c>
      <c r="B4" s="427" t="s">
        <v>482</v>
      </c>
      <c r="C4" s="134"/>
      <c r="D4" s="134"/>
      <c r="E4" s="134"/>
      <c r="F4" s="135"/>
      <c r="G4" s="423"/>
    </row>
    <row r="5" spans="1:13" x14ac:dyDescent="0.2">
      <c r="A5" s="424" t="s">
        <v>4</v>
      </c>
      <c r="B5" s="217" t="s">
        <v>483</v>
      </c>
      <c r="C5" s="421"/>
      <c r="D5" s="421"/>
      <c r="E5" s="421"/>
      <c r="F5" s="421"/>
      <c r="G5" s="421"/>
    </row>
    <row r="6" spans="1:13" x14ac:dyDescent="0.2">
      <c r="A6" s="425" t="s">
        <v>4</v>
      </c>
      <c r="B6" s="217" t="s">
        <v>484</v>
      </c>
      <c r="C6" s="421"/>
      <c r="D6" s="421"/>
      <c r="E6" s="421"/>
      <c r="F6" s="421"/>
      <c r="G6" s="421"/>
    </row>
    <row r="7" spans="1:13" x14ac:dyDescent="0.2">
      <c r="A7" s="425"/>
      <c r="B7" s="217" t="s">
        <v>476</v>
      </c>
      <c r="C7" s="422"/>
      <c r="D7" s="422"/>
      <c r="E7" s="422"/>
      <c r="F7" s="422"/>
      <c r="G7" s="422"/>
    </row>
    <row r="8" spans="1:13" x14ac:dyDescent="0.2">
      <c r="A8" s="425"/>
      <c r="B8" s="217" t="s">
        <v>477</v>
      </c>
      <c r="C8" s="3"/>
      <c r="D8" s="3"/>
      <c r="E8" s="3"/>
      <c r="F8" s="3"/>
      <c r="G8" s="260"/>
    </row>
    <row r="9" spans="1:13" x14ac:dyDescent="0.2">
      <c r="A9" s="425"/>
      <c r="B9" s="413"/>
      <c r="C9" s="422"/>
      <c r="D9" s="422"/>
      <c r="E9" s="422"/>
      <c r="F9" s="422"/>
      <c r="G9" s="422"/>
    </row>
    <row r="10" spans="1:13" x14ac:dyDescent="0.2">
      <c r="A10" s="425"/>
      <c r="B10" s="413"/>
      <c r="C10" s="422"/>
      <c r="D10" s="422"/>
      <c r="E10" s="422"/>
      <c r="F10" s="422"/>
      <c r="G10" s="422"/>
    </row>
    <row r="11" spans="1:13" x14ac:dyDescent="0.2">
      <c r="A11" s="129" t="s">
        <v>89</v>
      </c>
      <c r="B11" s="428" t="s">
        <v>485</v>
      </c>
      <c r="G11" s="260"/>
    </row>
    <row r="12" spans="1:13" x14ac:dyDescent="0.2">
      <c r="A12" s="425" t="s">
        <v>4</v>
      </c>
      <c r="B12" s="217" t="s">
        <v>486</v>
      </c>
      <c r="C12" s="421"/>
      <c r="D12" s="421"/>
      <c r="E12" s="421"/>
      <c r="F12" s="421"/>
      <c r="G12" s="421"/>
    </row>
    <row r="13" spans="1:13" x14ac:dyDescent="0.2">
      <c r="A13" s="425" t="s">
        <v>4</v>
      </c>
      <c r="B13" s="217" t="s">
        <v>484</v>
      </c>
      <c r="C13" s="421"/>
      <c r="D13" s="421"/>
      <c r="E13" s="421"/>
      <c r="F13" s="421"/>
      <c r="G13" s="421"/>
    </row>
    <row r="14" spans="1:13" x14ac:dyDescent="0.2">
      <c r="A14" s="425"/>
      <c r="B14" s="217" t="s">
        <v>476</v>
      </c>
      <c r="C14" s="422"/>
      <c r="D14" s="422"/>
      <c r="E14" s="422"/>
      <c r="F14" s="422"/>
      <c r="G14" s="422"/>
    </row>
    <row r="15" spans="1:13" x14ac:dyDescent="0.2">
      <c r="A15" s="425"/>
      <c r="B15" s="217" t="s">
        <v>477</v>
      </c>
      <c r="C15" s="3"/>
      <c r="D15" s="3"/>
      <c r="E15" s="3"/>
      <c r="F15" s="3"/>
      <c r="G15" s="260"/>
    </row>
    <row r="16" spans="1:13" x14ac:dyDescent="0.2">
      <c r="A16" s="425"/>
      <c r="B16" s="413"/>
      <c r="C16" s="422"/>
      <c r="D16" s="422"/>
      <c r="E16" s="422"/>
      <c r="F16" s="422"/>
      <c r="G16" s="422"/>
    </row>
    <row r="17" spans="1:7" x14ac:dyDescent="0.2">
      <c r="A17" s="425"/>
      <c r="B17" s="413"/>
      <c r="C17" s="422"/>
      <c r="D17" s="422"/>
      <c r="E17" s="422"/>
      <c r="F17" s="422"/>
      <c r="G17" s="422"/>
    </row>
    <row r="18" spans="1:7" x14ac:dyDescent="0.2">
      <c r="A18" s="129" t="s">
        <v>89</v>
      </c>
      <c r="B18" s="427" t="s">
        <v>575</v>
      </c>
      <c r="G18" s="260"/>
    </row>
    <row r="19" spans="1:7" x14ac:dyDescent="0.2">
      <c r="A19" s="425" t="s">
        <v>4</v>
      </c>
      <c r="B19" s="217" t="s">
        <v>486</v>
      </c>
      <c r="C19" s="421"/>
      <c r="D19" s="421"/>
      <c r="E19" s="421"/>
      <c r="F19" s="421"/>
      <c r="G19" s="421"/>
    </row>
    <row r="20" spans="1:7" x14ac:dyDescent="0.2">
      <c r="A20" s="425" t="s">
        <v>4</v>
      </c>
      <c r="B20" s="217" t="s">
        <v>484</v>
      </c>
      <c r="C20" s="421"/>
      <c r="D20" s="421"/>
      <c r="E20" s="421"/>
      <c r="F20" s="421"/>
      <c r="G20" s="421"/>
    </row>
    <row r="21" spans="1:7" x14ac:dyDescent="0.2">
      <c r="A21" s="425"/>
      <c r="B21" s="217" t="s">
        <v>476</v>
      </c>
      <c r="C21" s="422"/>
      <c r="D21" s="422"/>
      <c r="E21" s="422"/>
      <c r="F21" s="422"/>
      <c r="G21" s="422"/>
    </row>
    <row r="22" spans="1:7" x14ac:dyDescent="0.2">
      <c r="A22" s="425"/>
      <c r="B22" s="217" t="s">
        <v>477</v>
      </c>
      <c r="C22" s="3"/>
      <c r="D22" s="3"/>
      <c r="E22" s="3"/>
      <c r="F22" s="3"/>
      <c r="G22" s="3"/>
    </row>
    <row r="23" spans="1:7" x14ac:dyDescent="0.2">
      <c r="A23" s="425"/>
      <c r="B23" s="413"/>
      <c r="C23" s="422"/>
      <c r="D23" s="422"/>
      <c r="E23" s="422"/>
      <c r="F23" s="422"/>
      <c r="G23" s="422"/>
    </row>
    <row r="24" spans="1:7" x14ac:dyDescent="0.2">
      <c r="A24" s="425"/>
      <c r="B24" s="413"/>
      <c r="C24" s="422"/>
      <c r="D24" s="422"/>
      <c r="E24" s="422"/>
      <c r="F24" s="422"/>
      <c r="G24" s="422"/>
    </row>
    <row r="25" spans="1:7" x14ac:dyDescent="0.2">
      <c r="A25" s="425"/>
      <c r="B25" s="413"/>
      <c r="C25" s="422"/>
      <c r="D25" s="422"/>
      <c r="E25" s="422"/>
      <c r="F25" s="422"/>
      <c r="G25" s="422"/>
    </row>
    <row r="26" spans="1:7" ht="13.15" customHeight="1" x14ac:dyDescent="0.2">
      <c r="A26" s="425"/>
      <c r="B26" s="427" t="s">
        <v>487</v>
      </c>
      <c r="C26" s="395"/>
      <c r="D26" s="127"/>
      <c r="E26" s="27"/>
      <c r="F26" s="27"/>
      <c r="G26" s="153"/>
    </row>
    <row r="27" spans="1:7" x14ac:dyDescent="0.2">
      <c r="A27" s="425" t="s">
        <v>4</v>
      </c>
      <c r="B27" s="217" t="s">
        <v>488</v>
      </c>
      <c r="C27" s="421"/>
      <c r="D27" s="421"/>
      <c r="E27" s="421"/>
      <c r="F27" s="421"/>
      <c r="G27" s="421"/>
    </row>
    <row r="28" spans="1:7" x14ac:dyDescent="0.2">
      <c r="A28" s="425" t="s">
        <v>4</v>
      </c>
      <c r="B28" s="217" t="s">
        <v>489</v>
      </c>
      <c r="C28" s="421"/>
      <c r="D28" s="421"/>
      <c r="E28" s="421"/>
      <c r="F28" s="421"/>
      <c r="G28" s="421"/>
    </row>
    <row r="29" spans="1:7" x14ac:dyDescent="0.2">
      <c r="A29" s="425" t="s">
        <v>4</v>
      </c>
      <c r="B29" s="217" t="s">
        <v>490</v>
      </c>
      <c r="C29" s="421"/>
      <c r="D29" s="421"/>
      <c r="E29" s="421"/>
      <c r="F29" s="421"/>
      <c r="G29" s="421"/>
    </row>
    <row r="30" spans="1:7" x14ac:dyDescent="0.2">
      <c r="A30" s="425"/>
      <c r="B30" s="217" t="s">
        <v>477</v>
      </c>
      <c r="C30" s="3"/>
      <c r="D30" s="3"/>
      <c r="E30" s="3"/>
      <c r="F30" s="3"/>
      <c r="G30" s="12"/>
    </row>
    <row r="31" spans="1:7" x14ac:dyDescent="0.2">
      <c r="A31" s="425"/>
      <c r="B31" s="413"/>
      <c r="C31" s="420"/>
      <c r="D31" s="420"/>
      <c r="E31" s="420"/>
      <c r="F31" s="420"/>
      <c r="G31" s="420"/>
    </row>
    <row r="32" spans="1:7" x14ac:dyDescent="0.2">
      <c r="A32" s="425"/>
      <c r="B32" s="413"/>
      <c r="C32" s="420"/>
      <c r="D32" s="420"/>
      <c r="E32" s="420"/>
      <c r="F32" s="420"/>
      <c r="G32" s="420"/>
    </row>
    <row r="33" spans="1:7" x14ac:dyDescent="0.2">
      <c r="A33" s="425"/>
      <c r="B33" s="413"/>
      <c r="C33" s="420"/>
      <c r="D33" s="420"/>
      <c r="E33" s="420"/>
      <c r="F33" s="420"/>
      <c r="G33" s="420"/>
    </row>
    <row r="34" spans="1:7" x14ac:dyDescent="0.2">
      <c r="A34" s="425"/>
      <c r="B34" s="413"/>
      <c r="C34" s="420"/>
      <c r="D34" s="420"/>
      <c r="E34" s="420"/>
      <c r="F34" s="420"/>
      <c r="G34" s="420"/>
    </row>
    <row r="35" spans="1:7" ht="13.15" customHeight="1" x14ac:dyDescent="0.2">
      <c r="A35" s="425"/>
      <c r="B35" s="426" t="s">
        <v>491</v>
      </c>
      <c r="C35" s="132"/>
      <c r="D35" s="132"/>
      <c r="E35" s="132"/>
      <c r="F35" s="133"/>
      <c r="G35" s="153"/>
    </row>
    <row r="36" spans="1:7" x14ac:dyDescent="0.2">
      <c r="A36" s="425" t="s">
        <v>4</v>
      </c>
      <c r="B36" s="217" t="s">
        <v>488</v>
      </c>
      <c r="C36" s="421"/>
      <c r="D36" s="421"/>
      <c r="E36" s="421"/>
      <c r="F36" s="421"/>
      <c r="G36" s="421"/>
    </row>
    <row r="37" spans="1:7" x14ac:dyDescent="0.2">
      <c r="A37" s="425" t="s">
        <v>4</v>
      </c>
      <c r="B37" s="217" t="s">
        <v>489</v>
      </c>
      <c r="C37" s="421"/>
      <c r="D37" s="421"/>
      <c r="E37" s="421"/>
      <c r="F37" s="421"/>
      <c r="G37" s="421"/>
    </row>
    <row r="38" spans="1:7" x14ac:dyDescent="0.2">
      <c r="A38" s="425" t="s">
        <v>4</v>
      </c>
      <c r="B38" s="217" t="s">
        <v>492</v>
      </c>
      <c r="C38" s="421"/>
      <c r="D38" s="421"/>
      <c r="E38" s="421"/>
      <c r="F38" s="421"/>
      <c r="G38" s="421"/>
    </row>
    <row r="39" spans="1:7" x14ac:dyDescent="0.2">
      <c r="A39" s="425"/>
      <c r="B39" s="217" t="s">
        <v>477</v>
      </c>
      <c r="C39" s="3"/>
      <c r="D39" s="3"/>
      <c r="E39" s="3"/>
      <c r="F39" s="3"/>
      <c r="G39" s="12"/>
    </row>
    <row r="40" spans="1:7" x14ac:dyDescent="0.2">
      <c r="A40" s="425"/>
      <c r="B40" s="413"/>
      <c r="C40" s="420"/>
      <c r="D40" s="420"/>
      <c r="E40" s="420"/>
      <c r="F40" s="420"/>
      <c r="G40" s="420"/>
    </row>
    <row r="41" spans="1:7" x14ac:dyDescent="0.2">
      <c r="A41" s="425"/>
      <c r="B41" s="413"/>
      <c r="C41" s="420"/>
      <c r="D41" s="420"/>
      <c r="E41" s="420"/>
      <c r="F41" s="420"/>
      <c r="G41" s="420"/>
    </row>
    <row r="42" spans="1:7" x14ac:dyDescent="0.2">
      <c r="A42" s="425"/>
      <c r="B42" s="413"/>
      <c r="C42" s="420"/>
      <c r="D42" s="420"/>
      <c r="E42" s="420"/>
      <c r="F42" s="420"/>
      <c r="G42" s="420"/>
    </row>
    <row r="43" spans="1:7" x14ac:dyDescent="0.2">
      <c r="B43" s="216" t="s">
        <v>258</v>
      </c>
      <c r="C43" s="216"/>
      <c r="D43" s="216"/>
      <c r="E43" s="216"/>
      <c r="F43" s="216"/>
      <c r="G43" s="216"/>
    </row>
    <row r="44" spans="1:7" ht="20.100000000000001" customHeight="1" x14ac:dyDescent="0.2">
      <c r="A44" s="397">
        <v>1</v>
      </c>
      <c r="B44" s="709"/>
      <c r="C44" s="710"/>
      <c r="D44" s="710"/>
      <c r="E44" s="710"/>
      <c r="F44" s="710"/>
      <c r="G44" s="711"/>
    </row>
    <row r="45" spans="1:7" ht="20.100000000000001" customHeight="1" x14ac:dyDescent="0.2">
      <c r="A45" s="397">
        <v>2</v>
      </c>
      <c r="B45" s="709"/>
      <c r="C45" s="710"/>
      <c r="D45" s="710"/>
      <c r="E45" s="710"/>
      <c r="F45" s="710"/>
      <c r="G45" s="711"/>
    </row>
    <row r="46" spans="1:7" ht="20.100000000000001" customHeight="1" x14ac:dyDescent="0.2">
      <c r="A46" s="397">
        <v>3</v>
      </c>
      <c r="B46" s="709"/>
      <c r="C46" s="710"/>
      <c r="D46" s="710"/>
      <c r="E46" s="710"/>
      <c r="F46" s="710"/>
      <c r="G46" s="711"/>
    </row>
    <row r="47" spans="1:7" ht="20.100000000000001" customHeight="1" x14ac:dyDescent="0.2">
      <c r="A47" s="397">
        <v>4</v>
      </c>
      <c r="B47" s="709"/>
      <c r="C47" s="710"/>
      <c r="D47" s="710"/>
      <c r="E47" s="710"/>
      <c r="F47" s="710"/>
      <c r="G47" s="711"/>
    </row>
    <row r="48" spans="1:7" ht="20.100000000000001" customHeight="1" x14ac:dyDescent="0.2">
      <c r="A48" s="397">
        <v>5</v>
      </c>
      <c r="B48" s="709"/>
      <c r="C48" s="710"/>
      <c r="D48" s="710"/>
      <c r="E48" s="710"/>
      <c r="F48" s="710"/>
      <c r="G48" s="711"/>
    </row>
  </sheetData>
  <sheetProtection password="CC1A" sheet="1" objects="1" scenarios="1" insertColumns="0" insertRows="0"/>
  <mergeCells count="7">
    <mergeCell ref="B46:G46"/>
    <mergeCell ref="B47:G47"/>
    <mergeCell ref="B48:G48"/>
    <mergeCell ref="A1:G1"/>
    <mergeCell ref="A2:B2"/>
    <mergeCell ref="B44:G44"/>
    <mergeCell ref="B45:G45"/>
  </mergeCells>
  <pageMargins left="0.7" right="0.7" top="0.5" bottom="0.5" header="0.3" footer="0.3"/>
  <pageSetup orientation="portrait" r:id="rId1"/>
  <headerFooter>
    <oddHeader>&amp;LRevised October 2018&amp;C21</oddHeader>
    <oddFooter>&amp;L&amp;"Garamond,Regular"Revised April 2016&amp;C&amp;"Garamond,Regular"20</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0"/>
  <sheetViews>
    <sheetView zoomScaleNormal="100" workbookViewId="0">
      <selection sqref="A1:J1"/>
    </sheetView>
  </sheetViews>
  <sheetFormatPr defaultColWidth="9.140625" defaultRowHeight="12.75" x14ac:dyDescent="0.2"/>
  <cols>
    <col min="1" max="1" width="1.85546875" style="2" customWidth="1"/>
    <col min="2" max="2" width="26.5703125" style="2" customWidth="1"/>
    <col min="3" max="3" width="9.7109375" style="2" customWidth="1"/>
    <col min="4" max="4" width="1.5703125" style="2" customWidth="1"/>
    <col min="5" max="6" width="9.140625" style="2"/>
    <col min="7" max="7" width="8.42578125" style="2" customWidth="1"/>
    <col min="8" max="8" width="1.42578125" style="2" customWidth="1"/>
    <col min="9" max="9" width="9.140625" style="2"/>
    <col min="10" max="10" width="12.5703125" style="2" customWidth="1"/>
    <col min="11" max="16384" width="9.140625" style="2"/>
  </cols>
  <sheetData>
    <row r="1" spans="1:10" s="4" customFormat="1" ht="15.75" x14ac:dyDescent="0.25">
      <c r="A1" s="549" t="s">
        <v>446</v>
      </c>
      <c r="B1" s="549"/>
      <c r="C1" s="549"/>
      <c r="D1" s="549"/>
      <c r="E1" s="549"/>
      <c r="F1" s="549"/>
      <c r="G1" s="549"/>
      <c r="H1" s="549"/>
      <c r="I1" s="549"/>
      <c r="J1" s="549"/>
    </row>
    <row r="2" spans="1:10" s="4" customFormat="1" ht="15.75" x14ac:dyDescent="0.25">
      <c r="A2" s="549" t="s">
        <v>447</v>
      </c>
      <c r="B2" s="549"/>
      <c r="C2" s="549"/>
      <c r="D2" s="549"/>
      <c r="E2" s="549"/>
      <c r="F2" s="549"/>
      <c r="G2" s="549"/>
      <c r="H2" s="549"/>
      <c r="I2" s="549"/>
      <c r="J2" s="549"/>
    </row>
    <row r="4" spans="1:10" s="5" customFormat="1" ht="27.4" customHeight="1" x14ac:dyDescent="0.2">
      <c r="A4" s="42" t="s">
        <v>89</v>
      </c>
      <c r="B4" s="5" t="s">
        <v>60</v>
      </c>
      <c r="C4" s="168" t="s">
        <v>84</v>
      </c>
      <c r="D4" s="48" t="s">
        <v>89</v>
      </c>
      <c r="E4" s="717" t="s">
        <v>532</v>
      </c>
      <c r="F4" s="718"/>
      <c r="G4" s="719"/>
      <c r="H4" s="200"/>
      <c r="I4" s="571" t="s">
        <v>203</v>
      </c>
      <c r="J4" s="573"/>
    </row>
    <row r="5" spans="1:10" x14ac:dyDescent="0.2">
      <c r="B5" s="2" t="s">
        <v>222</v>
      </c>
      <c r="C5" s="430" t="s">
        <v>4</v>
      </c>
      <c r="E5" s="712"/>
      <c r="F5" s="713"/>
      <c r="G5" s="714"/>
      <c r="I5" s="715"/>
      <c r="J5" s="716"/>
    </row>
    <row r="6" spans="1:10" x14ac:dyDescent="0.2">
      <c r="B6" s="2" t="s">
        <v>61</v>
      </c>
      <c r="C6" s="431"/>
      <c r="E6" s="712"/>
      <c r="F6" s="713"/>
      <c r="G6" s="714"/>
      <c r="I6" s="712"/>
      <c r="J6" s="714"/>
    </row>
    <row r="7" spans="1:10" x14ac:dyDescent="0.2">
      <c r="B7" s="2" t="s">
        <v>62</v>
      </c>
      <c r="C7" s="431"/>
      <c r="E7" s="712"/>
      <c r="F7" s="713"/>
      <c r="G7" s="714"/>
      <c r="I7" s="712"/>
      <c r="J7" s="714"/>
    </row>
    <row r="8" spans="1:10" x14ac:dyDescent="0.2">
      <c r="B8" s="2" t="s">
        <v>63</v>
      </c>
      <c r="C8" s="431"/>
      <c r="E8" s="712"/>
      <c r="F8" s="713"/>
      <c r="G8" s="714"/>
      <c r="I8" s="712"/>
      <c r="J8" s="714"/>
    </row>
    <row r="9" spans="1:10" x14ac:dyDescent="0.2">
      <c r="B9" s="2" t="s">
        <v>64</v>
      </c>
      <c r="C9" s="431"/>
      <c r="E9" s="712"/>
      <c r="F9" s="713"/>
      <c r="G9" s="714"/>
      <c r="I9" s="712"/>
      <c r="J9" s="714"/>
    </row>
    <row r="10" spans="1:10" x14ac:dyDescent="0.2">
      <c r="B10" s="2" t="s">
        <v>65</v>
      </c>
      <c r="C10" s="431"/>
      <c r="E10" s="712"/>
      <c r="F10" s="713"/>
      <c r="G10" s="714"/>
      <c r="I10" s="712"/>
      <c r="J10" s="714"/>
    </row>
    <row r="11" spans="1:10" x14ac:dyDescent="0.2">
      <c r="B11" s="2" t="s">
        <v>66</v>
      </c>
      <c r="C11" s="431" t="s">
        <v>4</v>
      </c>
      <c r="E11" s="712"/>
      <c r="F11" s="713"/>
      <c r="G11" s="714"/>
      <c r="I11" s="712" t="s">
        <v>4</v>
      </c>
      <c r="J11" s="714"/>
    </row>
    <row r="12" spans="1:10" x14ac:dyDescent="0.2">
      <c r="B12" s="2" t="s">
        <v>67</v>
      </c>
      <c r="C12" s="431"/>
      <c r="E12" s="712"/>
      <c r="F12" s="713"/>
      <c r="G12" s="714"/>
      <c r="I12" s="712"/>
      <c r="J12" s="714"/>
    </row>
    <row r="13" spans="1:10" x14ac:dyDescent="0.2">
      <c r="B13" s="2" t="s">
        <v>230</v>
      </c>
      <c r="C13" s="431"/>
      <c r="E13" s="173"/>
      <c r="F13" s="432"/>
      <c r="G13" s="433"/>
      <c r="I13" s="173"/>
      <c r="J13" s="433"/>
    </row>
    <row r="14" spans="1:10" x14ac:dyDescent="0.2">
      <c r="B14" s="2" t="s">
        <v>228</v>
      </c>
      <c r="C14" s="431"/>
      <c r="E14" s="173"/>
      <c r="F14" s="432"/>
      <c r="G14" s="433"/>
      <c r="I14" s="173"/>
      <c r="J14" s="433"/>
    </row>
    <row r="15" spans="1:10" x14ac:dyDescent="0.2">
      <c r="B15" s="2" t="s">
        <v>327</v>
      </c>
      <c r="C15" s="431"/>
      <c r="E15" s="712"/>
      <c r="F15" s="713"/>
      <c r="G15" s="714"/>
      <c r="I15" s="712"/>
      <c r="J15" s="714"/>
    </row>
    <row r="16" spans="1:10" x14ac:dyDescent="0.2">
      <c r="B16" s="431"/>
      <c r="C16" s="431"/>
      <c r="E16" s="712"/>
      <c r="F16" s="713"/>
      <c r="G16" s="714"/>
      <c r="I16" s="712"/>
      <c r="J16" s="714"/>
    </row>
    <row r="17" spans="1:10" x14ac:dyDescent="0.2">
      <c r="B17" s="431"/>
      <c r="C17" s="431"/>
      <c r="E17" s="712"/>
      <c r="F17" s="713"/>
      <c r="G17" s="714"/>
      <c r="I17" s="712"/>
      <c r="J17" s="714"/>
    </row>
    <row r="19" spans="1:10" x14ac:dyDescent="0.2">
      <c r="A19" s="5" t="s">
        <v>4</v>
      </c>
      <c r="B19" s="5" t="s">
        <v>68</v>
      </c>
      <c r="C19" s="49"/>
    </row>
    <row r="20" spans="1:10" x14ac:dyDescent="0.2">
      <c r="B20" s="2" t="s">
        <v>69</v>
      </c>
      <c r="C20" s="431"/>
      <c r="E20" s="712"/>
      <c r="F20" s="713"/>
      <c r="G20" s="714"/>
      <c r="I20" s="712"/>
      <c r="J20" s="714"/>
    </row>
    <row r="21" spans="1:10" x14ac:dyDescent="0.2">
      <c r="A21" s="2" t="s">
        <v>4</v>
      </c>
      <c r="B21" s="2" t="s">
        <v>70</v>
      </c>
      <c r="C21" s="431"/>
      <c r="E21" s="712"/>
      <c r="F21" s="713"/>
      <c r="G21" s="714"/>
      <c r="I21" s="712"/>
      <c r="J21" s="714"/>
    </row>
    <row r="22" spans="1:10" x14ac:dyDescent="0.2">
      <c r="B22" s="2" t="s">
        <v>71</v>
      </c>
      <c r="C22" s="431"/>
      <c r="E22" s="712"/>
      <c r="F22" s="713"/>
      <c r="G22" s="714"/>
      <c r="I22" s="712"/>
      <c r="J22" s="714"/>
    </row>
    <row r="23" spans="1:10" x14ac:dyDescent="0.2">
      <c r="B23" s="2" t="s">
        <v>72</v>
      </c>
      <c r="C23" s="431"/>
      <c r="E23" s="712"/>
      <c r="F23" s="713"/>
      <c r="G23" s="714"/>
      <c r="I23" s="712"/>
      <c r="J23" s="714"/>
    </row>
    <row r="24" spans="1:10" x14ac:dyDescent="0.2">
      <c r="B24" s="2" t="s">
        <v>31</v>
      </c>
      <c r="C24" s="431"/>
      <c r="E24" s="712"/>
      <c r="F24" s="713"/>
      <c r="G24" s="714"/>
      <c r="I24" s="712"/>
      <c r="J24" s="714"/>
    </row>
    <row r="25" spans="1:10" x14ac:dyDescent="0.2">
      <c r="B25" s="2" t="s">
        <v>327</v>
      </c>
      <c r="C25" s="431"/>
      <c r="E25" s="712"/>
      <c r="F25" s="713"/>
      <c r="G25" s="714"/>
      <c r="I25" s="712"/>
      <c r="J25" s="714"/>
    </row>
    <row r="26" spans="1:10" x14ac:dyDescent="0.2">
      <c r="B26" s="431"/>
      <c r="C26" s="431"/>
      <c r="E26" s="712"/>
      <c r="F26" s="713"/>
      <c r="G26" s="714"/>
      <c r="I26" s="712"/>
      <c r="J26" s="714"/>
    </row>
    <row r="27" spans="1:10" x14ac:dyDescent="0.2">
      <c r="B27" s="431"/>
      <c r="C27" s="431"/>
      <c r="E27" s="712"/>
      <c r="F27" s="713"/>
      <c r="G27" s="714"/>
      <c r="I27" s="712"/>
      <c r="J27" s="714"/>
    </row>
    <row r="29" spans="1:10" x14ac:dyDescent="0.2">
      <c r="A29" s="5" t="s">
        <v>4</v>
      </c>
      <c r="B29" s="5" t="s">
        <v>73</v>
      </c>
      <c r="C29" s="49"/>
    </row>
    <row r="30" spans="1:10" x14ac:dyDescent="0.2">
      <c r="B30" s="2" t="s">
        <v>1</v>
      </c>
      <c r="C30" s="431"/>
      <c r="E30" s="712"/>
      <c r="F30" s="713"/>
      <c r="G30" s="714"/>
      <c r="I30" s="712"/>
      <c r="J30" s="714"/>
    </row>
    <row r="31" spans="1:10" x14ac:dyDescent="0.2">
      <c r="B31" s="2" t="s">
        <v>0</v>
      </c>
      <c r="C31" s="431"/>
      <c r="E31" s="712"/>
      <c r="F31" s="713"/>
      <c r="G31" s="714"/>
      <c r="I31" s="712"/>
      <c r="J31" s="714"/>
    </row>
    <row r="32" spans="1:10" x14ac:dyDescent="0.2">
      <c r="B32" s="2" t="s">
        <v>74</v>
      </c>
      <c r="C32" s="431"/>
      <c r="E32" s="712"/>
      <c r="F32" s="713"/>
      <c r="G32" s="714"/>
      <c r="I32" s="712"/>
      <c r="J32" s="714"/>
    </row>
    <row r="33" spans="1:10" x14ac:dyDescent="0.2">
      <c r="B33" s="2" t="s">
        <v>327</v>
      </c>
      <c r="C33" s="431"/>
      <c r="E33" s="712"/>
      <c r="F33" s="713"/>
      <c r="G33" s="714"/>
      <c r="I33" s="712"/>
      <c r="J33" s="714"/>
    </row>
    <row r="34" spans="1:10" x14ac:dyDescent="0.2">
      <c r="B34" s="431"/>
      <c r="C34" s="431"/>
      <c r="E34" s="712"/>
      <c r="F34" s="713"/>
      <c r="G34" s="714"/>
      <c r="I34" s="712"/>
      <c r="J34" s="714"/>
    </row>
    <row r="35" spans="1:10" x14ac:dyDescent="0.2">
      <c r="B35" s="431"/>
      <c r="C35" s="431"/>
      <c r="E35" s="712"/>
      <c r="F35" s="713"/>
      <c r="G35" s="714"/>
      <c r="I35" s="712"/>
      <c r="J35" s="714"/>
    </row>
    <row r="36" spans="1:10" x14ac:dyDescent="0.2">
      <c r="I36" s="212"/>
      <c r="J36" s="212"/>
    </row>
    <row r="37" spans="1:10" ht="29.25" customHeight="1" x14ac:dyDescent="0.2">
      <c r="A37" s="47" t="s">
        <v>89</v>
      </c>
      <c r="B37" s="5" t="s">
        <v>75</v>
      </c>
      <c r="C37" s="175" t="s">
        <v>84</v>
      </c>
      <c r="D37" s="195"/>
      <c r="E37" s="721" t="s">
        <v>533</v>
      </c>
      <c r="F37" s="721"/>
      <c r="G37" s="721"/>
      <c r="H37" s="195"/>
      <c r="I37" s="720" t="s">
        <v>203</v>
      </c>
      <c r="J37" s="720"/>
    </row>
    <row r="38" spans="1:10" x14ac:dyDescent="0.2">
      <c r="B38" s="173"/>
      <c r="C38" s="430"/>
      <c r="E38" s="715"/>
      <c r="F38" s="722"/>
      <c r="G38" s="716"/>
      <c r="I38" s="715"/>
      <c r="J38" s="716"/>
    </row>
    <row r="39" spans="1:10" x14ac:dyDescent="0.2">
      <c r="B39" s="173"/>
      <c r="C39" s="431"/>
      <c r="E39" s="712"/>
      <c r="F39" s="713"/>
      <c r="G39" s="714"/>
      <c r="I39" s="712"/>
      <c r="J39" s="714"/>
    </row>
    <row r="40" spans="1:10" x14ac:dyDescent="0.2">
      <c r="B40" s="173"/>
      <c r="C40" s="431"/>
      <c r="E40" s="712"/>
      <c r="F40" s="713"/>
      <c r="G40" s="714"/>
      <c r="I40" s="712"/>
      <c r="J40" s="714"/>
    </row>
    <row r="41" spans="1:10" x14ac:dyDescent="0.2">
      <c r="B41" s="173"/>
      <c r="C41" s="431"/>
      <c r="E41" s="712"/>
      <c r="F41" s="713"/>
      <c r="G41" s="714"/>
      <c r="I41" s="712"/>
      <c r="J41" s="714"/>
    </row>
    <row r="42" spans="1:10" x14ac:dyDescent="0.2">
      <c r="B42" s="173"/>
      <c r="C42" s="431"/>
      <c r="E42" s="712"/>
      <c r="F42" s="713"/>
      <c r="G42" s="714"/>
      <c r="I42" s="712"/>
      <c r="J42" s="714"/>
    </row>
    <row r="45" spans="1:10" x14ac:dyDescent="0.2">
      <c r="B45" s="2" t="s">
        <v>229</v>
      </c>
    </row>
    <row r="46" spans="1:10" x14ac:dyDescent="0.2">
      <c r="B46" s="551"/>
      <c r="C46" s="552"/>
      <c r="D46" s="552"/>
      <c r="E46" s="552"/>
      <c r="F46" s="552"/>
      <c r="G46" s="552"/>
      <c r="H46" s="552"/>
      <c r="I46" s="552"/>
      <c r="J46" s="553"/>
    </row>
    <row r="47" spans="1:10" x14ac:dyDescent="0.2">
      <c r="B47" s="554"/>
      <c r="C47" s="555"/>
      <c r="D47" s="555"/>
      <c r="E47" s="555"/>
      <c r="F47" s="555"/>
      <c r="G47" s="555"/>
      <c r="H47" s="555"/>
      <c r="I47" s="555"/>
      <c r="J47" s="556"/>
    </row>
    <row r="48" spans="1:10" x14ac:dyDescent="0.2">
      <c r="B48" s="554"/>
      <c r="C48" s="555"/>
      <c r="D48" s="555"/>
      <c r="E48" s="555"/>
      <c r="F48" s="555"/>
      <c r="G48" s="555"/>
      <c r="H48" s="555"/>
      <c r="I48" s="555"/>
      <c r="J48" s="556"/>
    </row>
    <row r="49" spans="2:10" x14ac:dyDescent="0.2">
      <c r="B49" s="554"/>
      <c r="C49" s="555"/>
      <c r="D49" s="555"/>
      <c r="E49" s="555"/>
      <c r="F49" s="555"/>
      <c r="G49" s="555"/>
      <c r="H49" s="555"/>
      <c r="I49" s="555"/>
      <c r="J49" s="556"/>
    </row>
    <row r="50" spans="2:10" x14ac:dyDescent="0.2">
      <c r="B50" s="557"/>
      <c r="C50" s="558"/>
      <c r="D50" s="558"/>
      <c r="E50" s="558"/>
      <c r="F50" s="558"/>
      <c r="G50" s="558"/>
      <c r="H50" s="558"/>
      <c r="I50" s="558"/>
      <c r="J50" s="559"/>
    </row>
  </sheetData>
  <sheetProtection password="CC1A" sheet="1" objects="1" scenarios="1" insertColumns="0" insertRows="0"/>
  <mergeCells count="67">
    <mergeCell ref="B46:J50"/>
    <mergeCell ref="I42:J42"/>
    <mergeCell ref="E41:G41"/>
    <mergeCell ref="E42:G42"/>
    <mergeCell ref="A1:J1"/>
    <mergeCell ref="I41:J41"/>
    <mergeCell ref="E25:G25"/>
    <mergeCell ref="I25:J25"/>
    <mergeCell ref="E33:G33"/>
    <mergeCell ref="E15:G15"/>
    <mergeCell ref="E16:G16"/>
    <mergeCell ref="I15:J15"/>
    <mergeCell ref="E30:G30"/>
    <mergeCell ref="I16:J16"/>
    <mergeCell ref="I20:J20"/>
    <mergeCell ref="I21:J21"/>
    <mergeCell ref="E22:G22"/>
    <mergeCell ref="E23:G23"/>
    <mergeCell ref="I10:J10"/>
    <mergeCell ref="I30:J30"/>
    <mergeCell ref="I22:J22"/>
    <mergeCell ref="I23:J23"/>
    <mergeCell ref="I24:J24"/>
    <mergeCell ref="E24:G24"/>
    <mergeCell ref="E17:G17"/>
    <mergeCell ref="I17:J17"/>
    <mergeCell ref="E26:G26"/>
    <mergeCell ref="I26:J26"/>
    <mergeCell ref="E27:G27"/>
    <mergeCell ref="I27:J27"/>
    <mergeCell ref="E40:G40"/>
    <mergeCell ref="I38:J38"/>
    <mergeCell ref="I40:J40"/>
    <mergeCell ref="E11:G11"/>
    <mergeCell ref="E12:G12"/>
    <mergeCell ref="I31:J31"/>
    <mergeCell ref="I32:J32"/>
    <mergeCell ref="E31:G31"/>
    <mergeCell ref="I39:J39"/>
    <mergeCell ref="I33:J33"/>
    <mergeCell ref="E32:G32"/>
    <mergeCell ref="I37:J37"/>
    <mergeCell ref="E37:G37"/>
    <mergeCell ref="E38:G38"/>
    <mergeCell ref="E39:G39"/>
    <mergeCell ref="E20:G20"/>
    <mergeCell ref="A2:J2"/>
    <mergeCell ref="I4:J4"/>
    <mergeCell ref="E4:G4"/>
    <mergeCell ref="E5:G5"/>
    <mergeCell ref="E6:G6"/>
    <mergeCell ref="E34:G34"/>
    <mergeCell ref="I34:J34"/>
    <mergeCell ref="E35:G35"/>
    <mergeCell ref="I35:J35"/>
    <mergeCell ref="I5:J5"/>
    <mergeCell ref="I6:J6"/>
    <mergeCell ref="I11:J11"/>
    <mergeCell ref="I12:J12"/>
    <mergeCell ref="E7:G7"/>
    <mergeCell ref="E8:G8"/>
    <mergeCell ref="E9:G9"/>
    <mergeCell ref="E10:G10"/>
    <mergeCell ref="I7:J7"/>
    <mergeCell ref="I8:J8"/>
    <mergeCell ref="I9:J9"/>
    <mergeCell ref="E21:G21"/>
  </mergeCells>
  <phoneticPr fontId="10" type="noConversion"/>
  <pageMargins left="0.75" right="0.75" top="0.75" bottom="0.75" header="0.5" footer="0.5"/>
  <pageSetup orientation="portrait" r:id="rId1"/>
  <headerFooter alignWithMargins="0">
    <oddFooter>&amp;L&amp;"Garamond,Regular"Revised October 2018&amp;C&amp;"Garamond,Regular"22</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5"/>
  <sheetViews>
    <sheetView zoomScaleNormal="100" workbookViewId="0">
      <selection sqref="A1:B1"/>
    </sheetView>
  </sheetViews>
  <sheetFormatPr defaultColWidth="9.140625" defaultRowHeight="12.75" x14ac:dyDescent="0.2"/>
  <cols>
    <col min="1" max="1" width="45.85546875" style="14" customWidth="1"/>
    <col min="2" max="2" width="40.85546875" style="15" customWidth="1"/>
    <col min="3" max="16384" width="9.140625" style="2"/>
  </cols>
  <sheetData>
    <row r="1" spans="1:9" ht="15.75" x14ac:dyDescent="0.25">
      <c r="A1" s="549" t="s">
        <v>446</v>
      </c>
      <c r="B1" s="549"/>
      <c r="C1" s="151"/>
      <c r="D1" s="151"/>
      <c r="E1" s="151"/>
      <c r="F1" s="151"/>
      <c r="G1" s="151"/>
      <c r="H1" s="151"/>
      <c r="I1" s="151"/>
    </row>
    <row r="2" spans="1:9" ht="15.75" x14ac:dyDescent="0.2">
      <c r="A2" s="725" t="s">
        <v>448</v>
      </c>
      <c r="B2" s="725"/>
    </row>
    <row r="3" spans="1:9" ht="8.25" customHeight="1" x14ac:dyDescent="0.25">
      <c r="A3" s="13"/>
      <c r="B3" s="13"/>
    </row>
    <row r="4" spans="1:9" x14ac:dyDescent="0.2">
      <c r="A4" s="175" t="s">
        <v>33</v>
      </c>
      <c r="B4" s="200" t="s">
        <v>535</v>
      </c>
    </row>
    <row r="5" spans="1:9" ht="25.5" x14ac:dyDescent="0.2">
      <c r="A5" s="155" t="s">
        <v>34</v>
      </c>
      <c r="B5" s="274"/>
    </row>
    <row r="6" spans="1:9" ht="25.5" x14ac:dyDescent="0.2">
      <c r="A6" s="156" t="s">
        <v>35</v>
      </c>
      <c r="B6" s="274"/>
    </row>
    <row r="7" spans="1:9" ht="18" customHeight="1" x14ac:dyDescent="0.2">
      <c r="A7" s="156" t="s">
        <v>235</v>
      </c>
      <c r="B7" s="274"/>
    </row>
    <row r="8" spans="1:9" ht="18" customHeight="1" x14ac:dyDescent="0.2">
      <c r="A8" s="156" t="s">
        <v>231</v>
      </c>
      <c r="B8" s="274"/>
    </row>
    <row r="9" spans="1:9" ht="18" customHeight="1" x14ac:dyDescent="0.2">
      <c r="A9" s="156" t="s">
        <v>232</v>
      </c>
      <c r="B9" s="274"/>
    </row>
    <row r="10" spans="1:9" ht="18" customHeight="1" x14ac:dyDescent="0.2">
      <c r="A10" s="156" t="s">
        <v>233</v>
      </c>
      <c r="B10" s="274"/>
    </row>
    <row r="11" spans="1:9" ht="18" customHeight="1" x14ac:dyDescent="0.2">
      <c r="A11" s="156" t="s">
        <v>234</v>
      </c>
      <c r="B11" s="274"/>
    </row>
    <row r="12" spans="1:9" ht="18" customHeight="1" x14ac:dyDescent="0.2">
      <c r="A12" s="156" t="s">
        <v>236</v>
      </c>
      <c r="B12" s="274"/>
    </row>
    <row r="13" spans="1:9" ht="23.25" customHeight="1" x14ac:dyDescent="0.2">
      <c r="A13" s="109"/>
      <c r="B13" s="110"/>
    </row>
    <row r="14" spans="1:9" ht="27.4" customHeight="1" x14ac:dyDescent="0.2">
      <c r="A14" s="723" t="s">
        <v>237</v>
      </c>
      <c r="B14" s="724"/>
    </row>
    <row r="15" spans="1:9" ht="27.4" customHeight="1" x14ac:dyDescent="0.2">
      <c r="A15" s="201" t="s">
        <v>238</v>
      </c>
      <c r="B15" s="202" t="s">
        <v>534</v>
      </c>
    </row>
    <row r="16" spans="1:9" ht="14.1" customHeight="1" x14ac:dyDescent="0.2">
      <c r="A16" s="274"/>
      <c r="B16" s="274"/>
    </row>
    <row r="17" spans="1:2" ht="14.1" customHeight="1" x14ac:dyDescent="0.2">
      <c r="A17" s="274"/>
      <c r="B17" s="274"/>
    </row>
    <row r="18" spans="1:2" ht="14.1" customHeight="1" x14ac:dyDescent="0.2">
      <c r="A18" s="274"/>
      <c r="B18" s="274"/>
    </row>
    <row r="19" spans="1:2" ht="14.1" customHeight="1" x14ac:dyDescent="0.2">
      <c r="A19" s="274"/>
      <c r="B19" s="274"/>
    </row>
    <row r="20" spans="1:2" ht="14.1" customHeight="1" x14ac:dyDescent="0.2">
      <c r="A20" s="274"/>
      <c r="B20" s="274"/>
    </row>
    <row r="21" spans="1:2" ht="14.1" customHeight="1" x14ac:dyDescent="0.2">
      <c r="A21" s="274"/>
      <c r="B21" s="274"/>
    </row>
    <row r="22" spans="1:2" ht="14.1" customHeight="1" x14ac:dyDescent="0.2">
      <c r="A22" s="274"/>
      <c r="B22" s="274"/>
    </row>
    <row r="23" spans="1:2" ht="14.1" customHeight="1" x14ac:dyDescent="0.2">
      <c r="A23" s="274"/>
      <c r="B23" s="274"/>
    </row>
    <row r="24" spans="1:2" ht="14.1" customHeight="1" x14ac:dyDescent="0.2">
      <c r="A24" s="274"/>
      <c r="B24" s="274"/>
    </row>
    <row r="25" spans="1:2" ht="14.1" customHeight="1" x14ac:dyDescent="0.2">
      <c r="A25" s="274"/>
      <c r="B25" s="274"/>
    </row>
    <row r="26" spans="1:2" ht="14.1" customHeight="1" x14ac:dyDescent="0.2">
      <c r="A26" s="274"/>
      <c r="B26" s="274"/>
    </row>
    <row r="27" spans="1:2" ht="14.1" customHeight="1" x14ac:dyDescent="0.2">
      <c r="A27" s="274"/>
      <c r="B27" s="274"/>
    </row>
    <row r="28" spans="1:2" ht="14.1" customHeight="1" x14ac:dyDescent="0.2">
      <c r="A28" s="274"/>
      <c r="B28" s="274"/>
    </row>
    <row r="29" spans="1:2" ht="14.1" customHeight="1" x14ac:dyDescent="0.2">
      <c r="A29" s="274"/>
      <c r="B29" s="274"/>
    </row>
    <row r="30" spans="1:2" ht="14.1" customHeight="1" x14ac:dyDescent="0.2">
      <c r="A30" s="274"/>
      <c r="B30" s="274"/>
    </row>
    <row r="31" spans="1:2" ht="14.1" customHeight="1" x14ac:dyDescent="0.2">
      <c r="A31" s="274"/>
      <c r="B31" s="274"/>
    </row>
    <row r="32" spans="1:2" ht="14.1" customHeight="1" x14ac:dyDescent="0.2">
      <c r="A32" s="274"/>
      <c r="B32" s="274"/>
    </row>
    <row r="33" spans="1:2" ht="14.1" customHeight="1" x14ac:dyDescent="0.2">
      <c r="A33" s="274"/>
      <c r="B33" s="274"/>
    </row>
    <row r="34" spans="1:2" ht="14.1" customHeight="1" x14ac:dyDescent="0.2">
      <c r="A34" s="274"/>
      <c r="B34" s="274"/>
    </row>
    <row r="35" spans="1:2" ht="14.1" customHeight="1" x14ac:dyDescent="0.2">
      <c r="A35" s="274"/>
      <c r="B35" s="274"/>
    </row>
    <row r="37" spans="1:2" x14ac:dyDescent="0.2">
      <c r="A37" s="201" t="s">
        <v>239</v>
      </c>
      <c r="B37" s="203"/>
    </row>
    <row r="38" spans="1:2" x14ac:dyDescent="0.2">
      <c r="A38" s="156" t="s">
        <v>240</v>
      </c>
      <c r="B38" s="434"/>
    </row>
    <row r="39" spans="1:2" x14ac:dyDescent="0.2">
      <c r="A39" s="156" t="s">
        <v>241</v>
      </c>
      <c r="B39" s="434"/>
    </row>
    <row r="40" spans="1:2" x14ac:dyDescent="0.2">
      <c r="A40" s="147"/>
    </row>
    <row r="41" spans="1:2" x14ac:dyDescent="0.2">
      <c r="A41" s="2" t="s">
        <v>229</v>
      </c>
      <c r="B41" s="2"/>
    </row>
    <row r="42" spans="1:2" x14ac:dyDescent="0.2">
      <c r="A42" s="551"/>
      <c r="B42" s="553"/>
    </row>
    <row r="43" spans="1:2" x14ac:dyDescent="0.2">
      <c r="A43" s="554"/>
      <c r="B43" s="556"/>
    </row>
    <row r="44" spans="1:2" x14ac:dyDescent="0.2">
      <c r="A44" s="554"/>
      <c r="B44" s="556"/>
    </row>
    <row r="45" spans="1:2" x14ac:dyDescent="0.2">
      <c r="A45" s="557"/>
      <c r="B45" s="559"/>
    </row>
  </sheetData>
  <sheetProtection password="CC1A" sheet="1" objects="1" scenarios="1" insertColumns="0" insertRows="0"/>
  <mergeCells count="4">
    <mergeCell ref="A42:B45"/>
    <mergeCell ref="A14:B14"/>
    <mergeCell ref="A1:B1"/>
    <mergeCell ref="A2:B2"/>
  </mergeCells>
  <pageMargins left="0.75" right="0.75" top="0.75" bottom="0.47" header="0.5" footer="0.32"/>
  <pageSetup orientation="portrait" r:id="rId1"/>
  <headerFooter alignWithMargins="0">
    <oddFooter>&amp;L&amp;"Garamond,Regular"Revised October 2018&amp;C&amp;"Garamond,Regular"23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37"/>
  <sheetViews>
    <sheetView zoomScaleNormal="100" workbookViewId="0">
      <selection sqref="A1:B1"/>
    </sheetView>
  </sheetViews>
  <sheetFormatPr defaultColWidth="9.140625" defaultRowHeight="12.75" x14ac:dyDescent="0.2"/>
  <cols>
    <col min="1" max="1" width="46.42578125" style="14" customWidth="1"/>
    <col min="2" max="2" width="45.140625" style="15" customWidth="1"/>
    <col min="3" max="16384" width="9.140625" style="2"/>
  </cols>
  <sheetData>
    <row r="1" spans="1:2" ht="15.75" x14ac:dyDescent="0.2">
      <c r="A1" s="725" t="s">
        <v>446</v>
      </c>
      <c r="B1" s="725"/>
    </row>
    <row r="2" spans="1:2" ht="15.75" x14ac:dyDescent="0.2">
      <c r="A2" s="725" t="s">
        <v>449</v>
      </c>
      <c r="B2" s="725"/>
    </row>
    <row r="3" spans="1:2" ht="8.25" customHeight="1" x14ac:dyDescent="0.25">
      <c r="A3" s="13"/>
      <c r="B3" s="13"/>
    </row>
    <row r="4" spans="1:2" x14ac:dyDescent="0.2">
      <c r="A4" s="204" t="s">
        <v>33</v>
      </c>
      <c r="B4" s="205" t="s">
        <v>251</v>
      </c>
    </row>
    <row r="5" spans="1:2" ht="14.1" customHeight="1" x14ac:dyDescent="0.2">
      <c r="A5" s="28" t="s">
        <v>36</v>
      </c>
      <c r="B5" s="436"/>
    </row>
    <row r="6" spans="1:2" ht="14.25" customHeight="1" x14ac:dyDescent="0.2">
      <c r="A6" s="28" t="s">
        <v>37</v>
      </c>
      <c r="B6" s="435"/>
    </row>
    <row r="7" spans="1:2" ht="14.1" customHeight="1" x14ac:dyDescent="0.2">
      <c r="A7" s="28" t="s">
        <v>38</v>
      </c>
      <c r="B7" s="435"/>
    </row>
    <row r="8" spans="1:2" ht="14.1" customHeight="1" x14ac:dyDescent="0.2">
      <c r="A8" s="28" t="s">
        <v>39</v>
      </c>
      <c r="B8" s="435"/>
    </row>
    <row r="9" spans="1:2" ht="14.1" customHeight="1" x14ac:dyDescent="0.2">
      <c r="A9" s="28" t="s">
        <v>40</v>
      </c>
      <c r="B9" s="435"/>
    </row>
    <row r="10" spans="1:2" ht="23.25" customHeight="1" x14ac:dyDescent="0.2">
      <c r="A10" s="28" t="s">
        <v>219</v>
      </c>
      <c r="B10" s="435"/>
    </row>
    <row r="11" spans="1:2" ht="15.75" customHeight="1" x14ac:dyDescent="0.2">
      <c r="A11" s="100" t="s">
        <v>41</v>
      </c>
      <c r="B11" s="435"/>
    </row>
    <row r="12" spans="1:2" ht="14.1" customHeight="1" x14ac:dyDescent="0.2">
      <c r="A12" s="28" t="s">
        <v>42</v>
      </c>
      <c r="B12" s="435"/>
    </row>
    <row r="13" spans="1:2" ht="22.5" customHeight="1" x14ac:dyDescent="0.2">
      <c r="A13" s="28" t="s">
        <v>220</v>
      </c>
      <c r="B13" s="435"/>
    </row>
    <row r="14" spans="1:2" ht="14.1" customHeight="1" x14ac:dyDescent="0.2">
      <c r="A14" s="28" t="s">
        <v>43</v>
      </c>
      <c r="B14" s="435"/>
    </row>
    <row r="15" spans="1:2" ht="14.1" customHeight="1" x14ac:dyDescent="0.2">
      <c r="A15" s="28" t="s">
        <v>44</v>
      </c>
      <c r="B15" s="435"/>
    </row>
    <row r="16" spans="1:2" ht="14.1" customHeight="1" x14ac:dyDescent="0.2">
      <c r="A16" s="28" t="s">
        <v>221</v>
      </c>
      <c r="B16" s="435"/>
    </row>
    <row r="17" spans="1:2" ht="21" customHeight="1" x14ac:dyDescent="0.2">
      <c r="A17" s="108" t="s">
        <v>45</v>
      </c>
      <c r="B17" s="435"/>
    </row>
    <row r="18" spans="1:2" ht="14.1" customHeight="1" x14ac:dyDescent="0.2">
      <c r="A18" s="28" t="s">
        <v>46</v>
      </c>
      <c r="B18" s="435"/>
    </row>
    <row r="19" spans="1:2" ht="14.1" customHeight="1" x14ac:dyDescent="0.2">
      <c r="A19" s="28" t="s">
        <v>47</v>
      </c>
      <c r="B19" s="435"/>
    </row>
    <row r="20" spans="1:2" ht="14.1" customHeight="1" x14ac:dyDescent="0.2">
      <c r="A20" s="28" t="s">
        <v>48</v>
      </c>
      <c r="B20" s="435"/>
    </row>
    <row r="21" spans="1:2" ht="14.1" customHeight="1" x14ac:dyDescent="0.2">
      <c r="A21" s="28" t="s">
        <v>49</v>
      </c>
      <c r="B21" s="435"/>
    </row>
    <row r="22" spans="1:2" ht="18" customHeight="1" x14ac:dyDescent="0.2">
      <c r="A22" s="108" t="s">
        <v>50</v>
      </c>
      <c r="B22" s="435"/>
    </row>
    <row r="23" spans="1:2" ht="24.75" customHeight="1" x14ac:dyDescent="0.2">
      <c r="A23" s="28" t="s">
        <v>227</v>
      </c>
      <c r="B23" s="435"/>
    </row>
    <row r="24" spans="1:2" x14ac:dyDescent="0.2">
      <c r="A24" s="28" t="s">
        <v>51</v>
      </c>
      <c r="B24" s="435"/>
    </row>
    <row r="25" spans="1:2" ht="16.7" customHeight="1" x14ac:dyDescent="0.2">
      <c r="A25" s="28" t="s">
        <v>224</v>
      </c>
      <c r="B25" s="435"/>
    </row>
    <row r="26" spans="1:2" ht="46.5" customHeight="1" x14ac:dyDescent="0.2">
      <c r="A26" s="28" t="s">
        <v>52</v>
      </c>
      <c r="B26" s="435"/>
    </row>
    <row r="27" spans="1:2" ht="24" x14ac:dyDescent="0.2">
      <c r="A27" s="28" t="s">
        <v>53</v>
      </c>
      <c r="B27" s="435"/>
    </row>
    <row r="28" spans="1:2" ht="14.1" customHeight="1" x14ac:dyDescent="0.2">
      <c r="A28" s="28" t="s">
        <v>54</v>
      </c>
      <c r="B28" s="435"/>
    </row>
    <row r="29" spans="1:2" ht="14.1" customHeight="1" x14ac:dyDescent="0.2">
      <c r="A29" s="28" t="s">
        <v>157</v>
      </c>
      <c r="B29" s="435"/>
    </row>
    <row r="30" spans="1:2" x14ac:dyDescent="0.2">
      <c r="A30" s="28" t="s">
        <v>55</v>
      </c>
      <c r="B30" s="435"/>
    </row>
    <row r="31" spans="1:2" ht="24" x14ac:dyDescent="0.2">
      <c r="A31" s="28" t="s">
        <v>158</v>
      </c>
      <c r="B31" s="435"/>
    </row>
    <row r="32" spans="1:2" ht="23.25" customHeight="1" x14ac:dyDescent="0.2">
      <c r="A32" s="28" t="s">
        <v>56</v>
      </c>
      <c r="B32" s="435"/>
    </row>
    <row r="33" spans="1:2" x14ac:dyDescent="0.2">
      <c r="A33" s="28" t="s">
        <v>57</v>
      </c>
      <c r="B33" s="435"/>
    </row>
    <row r="34" spans="1:2" ht="49.15" customHeight="1" x14ac:dyDescent="0.2">
      <c r="A34" s="108" t="s">
        <v>58</v>
      </c>
      <c r="B34" s="435"/>
    </row>
    <row r="35" spans="1:2" ht="24" x14ac:dyDescent="0.2">
      <c r="A35" s="28" t="s">
        <v>225</v>
      </c>
      <c r="B35" s="435"/>
    </row>
    <row r="36" spans="1:2" ht="24" x14ac:dyDescent="0.2">
      <c r="A36" s="28" t="s">
        <v>226</v>
      </c>
      <c r="B36" s="435"/>
    </row>
    <row r="37" spans="1:2" ht="14.1" customHeight="1" x14ac:dyDescent="0.2">
      <c r="A37" s="28" t="s">
        <v>59</v>
      </c>
      <c r="B37" s="435"/>
    </row>
  </sheetData>
  <sheetProtection password="CC1A" sheet="1" objects="1" scenarios="1" insertColumns="0" insertRows="0"/>
  <mergeCells count="2">
    <mergeCell ref="A1:B1"/>
    <mergeCell ref="A2:B2"/>
  </mergeCells>
  <phoneticPr fontId="10" type="noConversion"/>
  <pageMargins left="0.75" right="0.5" top="0.75" bottom="0.47" header="0.5" footer="0.32"/>
  <pageSetup orientation="portrait" r:id="rId1"/>
  <headerFooter alignWithMargins="0">
    <oddFooter>&amp;L&amp;"Garamond,Regular"Revised October 2018&amp;C&amp;"Garamond,Regular"24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zoomScaleNormal="100" workbookViewId="0">
      <selection sqref="A1:H1"/>
    </sheetView>
  </sheetViews>
  <sheetFormatPr defaultColWidth="9.140625" defaultRowHeight="12.75" x14ac:dyDescent="0.2"/>
  <cols>
    <col min="1" max="1" width="1.85546875" style="2" customWidth="1"/>
    <col min="2" max="2" width="28.42578125" style="2" customWidth="1"/>
    <col min="3" max="3" width="2.28515625" style="1" customWidth="1"/>
    <col min="4" max="4" width="10.140625" style="1" customWidth="1"/>
    <col min="5" max="5" width="1.85546875" style="1" customWidth="1"/>
    <col min="6" max="6" width="10.28515625" style="1" customWidth="1"/>
    <col min="7" max="7" width="1.5703125" style="1" customWidth="1"/>
    <col min="8" max="8" width="33.7109375" style="2" customWidth="1"/>
    <col min="9" max="16384" width="9.140625" style="2"/>
  </cols>
  <sheetData>
    <row r="1" spans="1:8" ht="15.75" x14ac:dyDescent="0.25">
      <c r="A1" s="549" t="s">
        <v>179</v>
      </c>
      <c r="B1" s="549"/>
      <c r="C1" s="549"/>
      <c r="D1" s="549"/>
      <c r="E1" s="549"/>
      <c r="F1" s="549"/>
      <c r="G1" s="549"/>
      <c r="H1" s="549"/>
    </row>
    <row r="2" spans="1:8" ht="6.4" customHeight="1" x14ac:dyDescent="0.2">
      <c r="D2" s="2"/>
      <c r="E2" s="2"/>
      <c r="F2" s="2"/>
    </row>
    <row r="3" spans="1:8" x14ac:dyDescent="0.2">
      <c r="B3" s="5" t="s">
        <v>159</v>
      </c>
      <c r="D3" s="2"/>
      <c r="E3" s="2"/>
      <c r="F3" s="2"/>
    </row>
    <row r="4" spans="1:8" x14ac:dyDescent="0.2">
      <c r="B4" s="167" t="s">
        <v>2</v>
      </c>
      <c r="C4" s="438"/>
      <c r="D4" s="543" t="s">
        <v>553</v>
      </c>
      <c r="E4" s="544"/>
      <c r="F4" s="545"/>
      <c r="G4" s="438"/>
      <c r="H4" s="168" t="s">
        <v>195</v>
      </c>
    </row>
    <row r="5" spans="1:8" x14ac:dyDescent="0.2">
      <c r="B5" s="2" t="s">
        <v>3</v>
      </c>
      <c r="C5" s="42" t="s">
        <v>89</v>
      </c>
      <c r="D5" s="546"/>
      <c r="E5" s="547"/>
      <c r="F5" s="548"/>
      <c r="G5" s="42" t="s">
        <v>89</v>
      </c>
      <c r="H5" s="165"/>
    </row>
    <row r="7" spans="1:8" s="4" customFormat="1" ht="15.75" x14ac:dyDescent="0.25">
      <c r="A7" s="550" t="s">
        <v>178</v>
      </c>
      <c r="B7" s="550"/>
      <c r="C7" s="550"/>
      <c r="D7" s="550"/>
      <c r="E7" s="550"/>
      <c r="F7" s="550"/>
      <c r="G7" s="550"/>
      <c r="H7" s="550"/>
    </row>
    <row r="8" spans="1:8" s="4" customFormat="1" ht="7.15" customHeight="1" x14ac:dyDescent="0.25">
      <c r="A8" s="228"/>
      <c r="B8" s="228"/>
      <c r="C8" s="228"/>
      <c r="D8" s="228"/>
      <c r="E8" s="228"/>
      <c r="F8" s="228"/>
      <c r="G8" s="228"/>
      <c r="H8" s="228"/>
    </row>
    <row r="9" spans="1:8" s="6" customFormat="1" ht="63.75" customHeight="1" x14ac:dyDescent="0.25">
      <c r="A9" s="1"/>
      <c r="B9" s="8" t="s">
        <v>252</v>
      </c>
      <c r="C9" s="1"/>
      <c r="D9" s="168" t="s">
        <v>427</v>
      </c>
      <c r="E9" s="168"/>
      <c r="F9" s="168" t="s">
        <v>196</v>
      </c>
      <c r="G9" s="168"/>
      <c r="H9" s="167" t="s">
        <v>251</v>
      </c>
    </row>
    <row r="10" spans="1:8" x14ac:dyDescent="0.2">
      <c r="A10" s="5" t="s">
        <v>5</v>
      </c>
      <c r="C10" s="42" t="s">
        <v>89</v>
      </c>
      <c r="E10" s="42" t="s">
        <v>89</v>
      </c>
      <c r="G10" s="42" t="s">
        <v>89</v>
      </c>
    </row>
    <row r="11" spans="1:8" x14ac:dyDescent="0.2">
      <c r="B11" s="2" t="s">
        <v>204</v>
      </c>
      <c r="D11" s="164"/>
      <c r="F11" s="164"/>
      <c r="H11" s="272"/>
    </row>
    <row r="12" spans="1:8" x14ac:dyDescent="0.2">
      <c r="B12" s="2" t="s">
        <v>6</v>
      </c>
      <c r="D12" s="164"/>
      <c r="F12" s="164"/>
      <c r="H12" s="166"/>
    </row>
    <row r="13" spans="1:8" x14ac:dyDescent="0.2">
      <c r="B13" s="2" t="s">
        <v>205</v>
      </c>
      <c r="D13" s="164"/>
      <c r="F13" s="164"/>
      <c r="H13" s="273"/>
    </row>
    <row r="14" spans="1:8" ht="6.2" customHeight="1" x14ac:dyDescent="0.2">
      <c r="C14" s="2"/>
      <c r="D14" s="2"/>
      <c r="E14" s="2"/>
      <c r="F14" s="2"/>
      <c r="G14" s="2"/>
    </row>
    <row r="15" spans="1:8" ht="25.5" x14ac:dyDescent="0.2">
      <c r="D15" s="168" t="s">
        <v>428</v>
      </c>
      <c r="E15" s="168"/>
      <c r="F15" s="168" t="s">
        <v>196</v>
      </c>
      <c r="G15" s="168"/>
      <c r="H15" s="167" t="s">
        <v>251</v>
      </c>
    </row>
    <row r="16" spans="1:8" x14ac:dyDescent="0.2">
      <c r="A16" s="5" t="s">
        <v>253</v>
      </c>
    </row>
    <row r="17" spans="1:8" x14ac:dyDescent="0.2">
      <c r="B17" s="2" t="s">
        <v>7</v>
      </c>
      <c r="D17" s="164"/>
      <c r="F17" s="164"/>
      <c r="H17" s="166"/>
    </row>
    <row r="18" spans="1:8" x14ac:dyDescent="0.2">
      <c r="B18" s="2" t="s">
        <v>8</v>
      </c>
      <c r="D18" s="164"/>
      <c r="F18" s="164"/>
      <c r="H18" s="166"/>
    </row>
    <row r="19" spans="1:8" x14ac:dyDescent="0.2">
      <c r="B19" s="2" t="s">
        <v>9</v>
      </c>
      <c r="D19" s="164"/>
      <c r="F19" s="164"/>
      <c r="H19" s="166"/>
    </row>
    <row r="20" spans="1:8" x14ac:dyDescent="0.2">
      <c r="B20" s="2" t="s">
        <v>10</v>
      </c>
      <c r="D20" s="164"/>
      <c r="F20" s="164"/>
      <c r="H20" s="166"/>
    </row>
    <row r="21" spans="1:8" x14ac:dyDescent="0.2">
      <c r="B21" s="2" t="s">
        <v>11</v>
      </c>
      <c r="D21" s="164"/>
      <c r="F21" s="164"/>
      <c r="H21" s="166"/>
    </row>
    <row r="22" spans="1:8" x14ac:dyDescent="0.2">
      <c r="B22" s="2" t="s">
        <v>12</v>
      </c>
      <c r="D22" s="164"/>
      <c r="F22" s="164"/>
      <c r="H22" s="166"/>
    </row>
    <row r="23" spans="1:8" x14ac:dyDescent="0.2">
      <c r="A23" s="5" t="s">
        <v>493</v>
      </c>
    </row>
    <row r="24" spans="1:8" x14ac:dyDescent="0.2">
      <c r="A24" s="42" t="s">
        <v>89</v>
      </c>
      <c r="B24" s="166"/>
      <c r="D24" s="164"/>
      <c r="F24" s="164"/>
      <c r="H24" s="166"/>
    </row>
    <row r="25" spans="1:8" x14ac:dyDescent="0.2">
      <c r="B25" s="166"/>
      <c r="D25" s="164"/>
      <c r="F25" s="164"/>
      <c r="H25" s="166"/>
    </row>
    <row r="26" spans="1:8" x14ac:dyDescent="0.2">
      <c r="B26" s="166"/>
      <c r="D26" s="164"/>
      <c r="F26" s="164"/>
      <c r="H26" s="166"/>
    </row>
    <row r="27" spans="1:8" x14ac:dyDescent="0.2">
      <c r="B27" s="166"/>
      <c r="D27" s="164"/>
      <c r="F27" s="164"/>
      <c r="H27" s="166"/>
    </row>
    <row r="28" spans="1:8" x14ac:dyDescent="0.2">
      <c r="B28" s="7"/>
    </row>
    <row r="29" spans="1:8" ht="15" x14ac:dyDescent="0.25">
      <c r="B29" s="8" t="s">
        <v>171</v>
      </c>
      <c r="H29" s="167" t="s">
        <v>251</v>
      </c>
    </row>
    <row r="30" spans="1:8" x14ac:dyDescent="0.2">
      <c r="A30" s="5" t="s">
        <v>13</v>
      </c>
    </row>
    <row r="31" spans="1:8" x14ac:dyDescent="0.2">
      <c r="B31" s="2" t="s">
        <v>104</v>
      </c>
      <c r="G31" s="42" t="s">
        <v>89</v>
      </c>
      <c r="H31" s="166"/>
    </row>
    <row r="32" spans="1:8" x14ac:dyDescent="0.2">
      <c r="B32" s="2" t="s">
        <v>78</v>
      </c>
      <c r="H32" s="166"/>
    </row>
    <row r="33" spans="1:8" customFormat="1" ht="6.2" customHeight="1" x14ac:dyDescent="0.2"/>
    <row r="34" spans="1:8" x14ac:dyDescent="0.2">
      <c r="B34" s="2" t="s">
        <v>254</v>
      </c>
    </row>
    <row r="35" spans="1:8" ht="7.9" customHeight="1" x14ac:dyDescent="0.2"/>
    <row r="36" spans="1:8" ht="15.75" x14ac:dyDescent="0.25">
      <c r="A36" s="549" t="s">
        <v>177</v>
      </c>
      <c r="B36" s="549"/>
      <c r="C36" s="549"/>
      <c r="D36" s="549"/>
      <c r="E36" s="549"/>
      <c r="F36" s="549"/>
      <c r="G36" s="549"/>
      <c r="H36" s="549"/>
    </row>
    <row r="37" spans="1:8" ht="15.75" x14ac:dyDescent="0.25">
      <c r="A37" s="549" t="s">
        <v>430</v>
      </c>
      <c r="B37" s="549"/>
      <c r="C37" s="549"/>
      <c r="D37" s="549"/>
      <c r="E37" s="549"/>
      <c r="F37" s="549"/>
      <c r="G37" s="549"/>
      <c r="H37" s="549"/>
    </row>
    <row r="38" spans="1:8" x14ac:dyDescent="0.2">
      <c r="A38" s="5" t="s">
        <v>169</v>
      </c>
      <c r="C38" s="2"/>
      <c r="D38" s="2"/>
    </row>
    <row r="39" spans="1:8" x14ac:dyDescent="0.2">
      <c r="B39" s="17" t="s">
        <v>170</v>
      </c>
      <c r="C39" s="2"/>
      <c r="D39" s="2"/>
    </row>
    <row r="40" spans="1:8" ht="30" customHeight="1" x14ac:dyDescent="0.2">
      <c r="A40" s="560" t="s">
        <v>255</v>
      </c>
      <c r="B40" s="560"/>
      <c r="C40" s="560"/>
      <c r="D40" s="560"/>
      <c r="E40" s="560"/>
      <c r="F40" s="560"/>
      <c r="G40" s="560"/>
      <c r="H40" s="560"/>
    </row>
    <row r="41" spans="1:8" ht="13.5" customHeight="1" x14ac:dyDescent="0.2">
      <c r="B41" s="561" t="s">
        <v>429</v>
      </c>
      <c r="C41" s="561"/>
      <c r="D41" s="561"/>
      <c r="F41" s="564"/>
      <c r="G41" s="564"/>
      <c r="H41" s="564"/>
    </row>
    <row r="42" spans="1:8" x14ac:dyDescent="0.2">
      <c r="B42" s="562" t="s">
        <v>256</v>
      </c>
      <c r="C42" s="562"/>
      <c r="D42" s="562"/>
      <c r="F42" s="564"/>
      <c r="G42" s="564"/>
      <c r="H42" s="564"/>
    </row>
    <row r="43" spans="1:8" ht="7.9" customHeight="1" x14ac:dyDescent="0.2"/>
    <row r="44" spans="1:8" x14ac:dyDescent="0.2">
      <c r="A44" s="5" t="s">
        <v>206</v>
      </c>
      <c r="F44" s="563" t="s">
        <v>251</v>
      </c>
      <c r="G44" s="563"/>
      <c r="H44" s="563"/>
    </row>
    <row r="45" spans="1:8" x14ac:dyDescent="0.2">
      <c r="B45" s="2" t="s">
        <v>162</v>
      </c>
      <c r="F45" s="564"/>
      <c r="G45" s="564"/>
      <c r="H45" s="564"/>
    </row>
    <row r="46" spans="1:8" x14ac:dyDescent="0.2">
      <c r="B46" s="2" t="s">
        <v>163</v>
      </c>
      <c r="F46" s="564"/>
      <c r="G46" s="564"/>
      <c r="H46" s="564"/>
    </row>
    <row r="47" spans="1:8" ht="7.9" customHeight="1" x14ac:dyDescent="0.2"/>
    <row r="48" spans="1:8" x14ac:dyDescent="0.2">
      <c r="B48" s="2" t="s">
        <v>229</v>
      </c>
    </row>
    <row r="49" spans="2:8" x14ac:dyDescent="0.2">
      <c r="B49" s="551"/>
      <c r="C49" s="552"/>
      <c r="D49" s="552"/>
      <c r="E49" s="552"/>
      <c r="F49" s="552"/>
      <c r="G49" s="552"/>
      <c r="H49" s="553"/>
    </row>
    <row r="50" spans="2:8" x14ac:dyDescent="0.2">
      <c r="B50" s="554"/>
      <c r="C50" s="555"/>
      <c r="D50" s="555"/>
      <c r="E50" s="555"/>
      <c r="F50" s="555"/>
      <c r="G50" s="555"/>
      <c r="H50" s="556"/>
    </row>
    <row r="51" spans="2:8" x14ac:dyDescent="0.2">
      <c r="B51" s="557"/>
      <c r="C51" s="558"/>
      <c r="D51" s="558"/>
      <c r="E51" s="558"/>
      <c r="F51" s="558"/>
      <c r="G51" s="558"/>
      <c r="H51" s="559"/>
    </row>
  </sheetData>
  <sheetProtection password="CC1A" sheet="1" objects="1" scenarios="1" insertColumns="0" insertRows="0"/>
  <mergeCells count="15">
    <mergeCell ref="B49:H51"/>
    <mergeCell ref="A37:H37"/>
    <mergeCell ref="A40:H40"/>
    <mergeCell ref="B41:D41"/>
    <mergeCell ref="B42:D42"/>
    <mergeCell ref="F44:H44"/>
    <mergeCell ref="F45:H45"/>
    <mergeCell ref="F46:H46"/>
    <mergeCell ref="F41:H41"/>
    <mergeCell ref="F42:H42"/>
    <mergeCell ref="D4:F4"/>
    <mergeCell ref="D5:F5"/>
    <mergeCell ref="A1:H1"/>
    <mergeCell ref="A36:H36"/>
    <mergeCell ref="A7:H7"/>
  </mergeCells>
  <phoneticPr fontId="10" type="noConversion"/>
  <pageMargins left="0.75" right="0.48" top="0.5" bottom="0.74" header="0.5" footer="0.5"/>
  <pageSetup orientation="portrait" r:id="rId1"/>
  <headerFooter alignWithMargins="0">
    <oddFooter>&amp;L&amp;"Garamond,Regular"Revised October 2018&amp;C&amp;"Garamond,Regular"2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3"/>
  <sheetViews>
    <sheetView zoomScaleNormal="100" workbookViewId="0">
      <selection sqref="A1:L1"/>
    </sheetView>
  </sheetViews>
  <sheetFormatPr defaultColWidth="9.140625" defaultRowHeight="12.75" x14ac:dyDescent="0.2"/>
  <cols>
    <col min="1" max="1" width="1.5703125" style="2" customWidth="1"/>
    <col min="2" max="2" width="26.85546875" style="2" customWidth="1"/>
    <col min="3" max="3" width="2.7109375" style="2" customWidth="1"/>
    <col min="4" max="4" width="6.140625" style="2" customWidth="1"/>
    <col min="5" max="5" width="6.7109375" style="2" customWidth="1"/>
    <col min="6" max="6" width="10.7109375" style="2" customWidth="1"/>
    <col min="7" max="7" width="4" style="2" customWidth="1"/>
    <col min="8" max="8" width="11" style="2" customWidth="1"/>
    <col min="9" max="9" width="3.5703125" style="2" customWidth="1"/>
    <col min="10" max="16384" width="9.140625" style="2"/>
  </cols>
  <sheetData>
    <row r="1" spans="1:18" s="16" customFormat="1" ht="15.75" x14ac:dyDescent="0.25">
      <c r="A1" s="549" t="s">
        <v>177</v>
      </c>
      <c r="B1" s="549"/>
      <c r="C1" s="549"/>
      <c r="D1" s="549"/>
      <c r="E1" s="549"/>
      <c r="F1" s="549"/>
      <c r="G1" s="549"/>
      <c r="H1" s="549"/>
      <c r="I1" s="549"/>
      <c r="J1" s="549"/>
      <c r="K1" s="549"/>
      <c r="L1" s="549"/>
    </row>
    <row r="2" spans="1:18" s="16" customFormat="1" ht="15.75" x14ac:dyDescent="0.25">
      <c r="A2" s="549" t="s">
        <v>173</v>
      </c>
      <c r="B2" s="549"/>
      <c r="C2" s="549"/>
      <c r="D2" s="549"/>
      <c r="E2" s="549"/>
      <c r="F2" s="549"/>
      <c r="G2" s="549"/>
      <c r="H2" s="549"/>
      <c r="I2" s="549"/>
      <c r="J2" s="549"/>
      <c r="K2" s="549"/>
      <c r="L2" s="549"/>
    </row>
    <row r="3" spans="1:18" x14ac:dyDescent="0.2">
      <c r="H3" s="49"/>
    </row>
    <row r="4" spans="1:18" ht="15" x14ac:dyDescent="0.25">
      <c r="A4" s="16" t="s">
        <v>281</v>
      </c>
    </row>
    <row r="5" spans="1:18" x14ac:dyDescent="0.2">
      <c r="A5" s="49"/>
      <c r="B5" s="92" t="s">
        <v>172</v>
      </c>
      <c r="I5" s="126"/>
      <c r="J5" s="568" t="s">
        <v>192</v>
      </c>
      <c r="K5" s="568"/>
      <c r="L5" s="568"/>
    </row>
    <row r="6" spans="1:18" ht="25.7" customHeight="1" x14ac:dyDescent="0.2">
      <c r="A6" s="49"/>
      <c r="B6" s="92"/>
      <c r="D6" s="571" t="s">
        <v>266</v>
      </c>
      <c r="E6" s="572"/>
      <c r="F6" s="573"/>
      <c r="G6" s="302"/>
      <c r="H6" s="168" t="s">
        <v>86</v>
      </c>
      <c r="I6" s="302" t="s">
        <v>4</v>
      </c>
      <c r="J6" s="168" t="s">
        <v>267</v>
      </c>
      <c r="K6" s="168" t="s">
        <v>269</v>
      </c>
      <c r="L6" s="168" t="s">
        <v>268</v>
      </c>
    </row>
    <row r="7" spans="1:18" x14ac:dyDescent="0.2">
      <c r="A7" s="93" t="s">
        <v>89</v>
      </c>
      <c r="E7" s="125"/>
      <c r="F7" s="120"/>
      <c r="J7" s="263" t="s">
        <v>117</v>
      </c>
      <c r="K7" s="263" t="s">
        <v>106</v>
      </c>
      <c r="L7" s="263" t="s">
        <v>106</v>
      </c>
    </row>
    <row r="8" spans="1:18" ht="14.1" customHeight="1" x14ac:dyDescent="0.2">
      <c r="A8" s="93" t="s">
        <v>89</v>
      </c>
      <c r="B8" s="2" t="s">
        <v>30</v>
      </c>
      <c r="D8" s="565"/>
      <c r="E8" s="569"/>
      <c r="F8" s="570"/>
      <c r="H8" s="276"/>
      <c r="J8" s="169"/>
      <c r="K8" s="169"/>
      <c r="L8" s="169"/>
    </row>
    <row r="9" spans="1:18" ht="14.1" customHeight="1" x14ac:dyDescent="0.2">
      <c r="A9" s="93" t="s">
        <v>89</v>
      </c>
      <c r="B9" s="2" t="s">
        <v>79</v>
      </c>
      <c r="D9" s="565"/>
      <c r="E9" s="569"/>
      <c r="F9" s="570"/>
      <c r="H9" s="276"/>
      <c r="J9" s="169"/>
      <c r="K9" s="169"/>
      <c r="L9" s="169"/>
      <c r="P9"/>
      <c r="Q9"/>
      <c r="R9"/>
    </row>
    <row r="10" spans="1:18" ht="14.1" customHeight="1" x14ac:dyDescent="0.2">
      <c r="A10" s="93" t="s">
        <v>89</v>
      </c>
      <c r="B10" s="2" t="s">
        <v>274</v>
      </c>
      <c r="D10" s="565"/>
      <c r="E10" s="569"/>
      <c r="F10" s="570"/>
      <c r="H10" s="276"/>
      <c r="J10" s="169"/>
      <c r="K10" s="169"/>
      <c r="L10" s="169"/>
      <c r="P10"/>
      <c r="Q10"/>
      <c r="R10"/>
    </row>
    <row r="11" spans="1:18" ht="14.1" customHeight="1" x14ac:dyDescent="0.2">
      <c r="A11" s="93" t="s">
        <v>89</v>
      </c>
      <c r="B11" s="2" t="s">
        <v>275</v>
      </c>
      <c r="D11" s="565"/>
      <c r="E11" s="569"/>
      <c r="F11" s="570"/>
      <c r="H11" s="276"/>
      <c r="J11" s="169"/>
      <c r="K11" s="169"/>
      <c r="L11" s="169"/>
      <c r="P11"/>
      <c r="Q11"/>
      <c r="R11"/>
    </row>
    <row r="12" spans="1:18" ht="14.1" customHeight="1" x14ac:dyDescent="0.2">
      <c r="A12" s="93" t="s">
        <v>89</v>
      </c>
      <c r="B12" s="2" t="s">
        <v>276</v>
      </c>
      <c r="D12" s="565"/>
      <c r="E12" s="569"/>
      <c r="F12" s="570"/>
      <c r="H12" s="164"/>
      <c r="J12" s="275"/>
      <c r="K12" s="275"/>
      <c r="L12" s="172"/>
    </row>
    <row r="13" spans="1:18" ht="14.1" customHeight="1" x14ac:dyDescent="0.2">
      <c r="A13" s="93" t="s">
        <v>89</v>
      </c>
      <c r="B13" s="2" t="s">
        <v>277</v>
      </c>
      <c r="D13" s="565"/>
      <c r="E13" s="569"/>
      <c r="F13" s="570"/>
      <c r="H13" s="164"/>
      <c r="J13" s="275"/>
      <c r="K13" s="275"/>
      <c r="L13" s="172"/>
    </row>
    <row r="14" spans="1:18" x14ac:dyDescent="0.2">
      <c r="A14" s="49"/>
      <c r="D14" s="84"/>
      <c r="E14" s="84"/>
      <c r="F14" s="85"/>
      <c r="H14" s="86"/>
    </row>
    <row r="15" spans="1:18" ht="14.1" customHeight="1" x14ac:dyDescent="0.25">
      <c r="A15" s="16" t="s">
        <v>431</v>
      </c>
      <c r="I15" s="126"/>
      <c r="J15" s="568" t="s">
        <v>192</v>
      </c>
      <c r="K15" s="568"/>
      <c r="L15" s="568"/>
    </row>
    <row r="16" spans="1:18" ht="31.5" customHeight="1" x14ac:dyDescent="0.2">
      <c r="A16" s="5"/>
      <c r="D16" s="571" t="s">
        <v>272</v>
      </c>
      <c r="E16" s="572"/>
      <c r="F16" s="573"/>
      <c r="G16" s="302"/>
      <c r="H16" s="168" t="s">
        <v>273</v>
      </c>
      <c r="I16" s="302"/>
      <c r="J16" s="168" t="s">
        <v>267</v>
      </c>
      <c r="K16" s="268" t="s">
        <v>269</v>
      </c>
      <c r="L16" s="168" t="s">
        <v>268</v>
      </c>
    </row>
    <row r="17" spans="1:12" x14ac:dyDescent="0.2">
      <c r="B17" s="147" t="s">
        <v>432</v>
      </c>
      <c r="J17" s="263" t="s">
        <v>117</v>
      </c>
      <c r="K17" s="263" t="s">
        <v>106</v>
      </c>
      <c r="L17" s="263" t="s">
        <v>106</v>
      </c>
    </row>
    <row r="18" spans="1:12" ht="14.1" customHeight="1" x14ac:dyDescent="0.2">
      <c r="B18" s="112" t="s">
        <v>270</v>
      </c>
      <c r="D18" s="565"/>
      <c r="E18" s="569"/>
      <c r="F18" s="570"/>
      <c r="H18" s="277"/>
      <c r="J18" s="169"/>
      <c r="K18" s="169"/>
      <c r="L18" s="169"/>
    </row>
    <row r="19" spans="1:12" ht="14.1" customHeight="1" x14ac:dyDescent="0.2">
      <c r="B19" s="112" t="s">
        <v>271</v>
      </c>
      <c r="D19" s="565"/>
      <c r="E19" s="569"/>
      <c r="F19" s="570"/>
      <c r="H19" s="277"/>
      <c r="J19" s="169"/>
      <c r="K19" s="169"/>
      <c r="L19" s="169"/>
    </row>
    <row r="20" spans="1:12" ht="14.1" customHeight="1" x14ac:dyDescent="0.2">
      <c r="A20" s="93" t="s">
        <v>89</v>
      </c>
      <c r="B20" s="2" t="s">
        <v>164</v>
      </c>
      <c r="C20" s="84"/>
      <c r="D20" s="565"/>
      <c r="E20" s="566"/>
      <c r="F20" s="567"/>
      <c r="H20" s="164"/>
      <c r="J20" s="169"/>
      <c r="K20" s="169"/>
      <c r="L20" s="169"/>
    </row>
    <row r="21" spans="1:12" ht="14.1" customHeight="1" x14ac:dyDescent="0.2">
      <c r="B21" s="122" t="s">
        <v>210</v>
      </c>
      <c r="D21" s="565"/>
      <c r="E21" s="566"/>
      <c r="F21" s="567"/>
      <c r="H21" s="164"/>
      <c r="J21" s="169"/>
      <c r="K21" s="169"/>
      <c r="L21" s="169"/>
    </row>
    <row r="22" spans="1:12" ht="14.1" customHeight="1" x14ac:dyDescent="0.2">
      <c r="B22" s="122" t="s">
        <v>278</v>
      </c>
      <c r="D22" s="565"/>
      <c r="E22" s="566"/>
      <c r="F22" s="567"/>
      <c r="H22" s="164"/>
      <c r="J22" s="169"/>
      <c r="K22" s="169"/>
      <c r="L22" s="169"/>
    </row>
    <row r="23" spans="1:12" x14ac:dyDescent="0.2">
      <c r="B23" s="122" t="s">
        <v>279</v>
      </c>
      <c r="D23" s="565"/>
      <c r="E23" s="566"/>
      <c r="F23" s="567"/>
      <c r="H23" s="164"/>
      <c r="J23" s="169"/>
      <c r="K23" s="169"/>
      <c r="L23" s="169"/>
    </row>
    <row r="24" spans="1:12" ht="25.5" x14ac:dyDescent="0.2">
      <c r="B24" s="147" t="s">
        <v>280</v>
      </c>
      <c r="D24" s="565"/>
      <c r="E24" s="566"/>
      <c r="F24" s="567"/>
      <c r="H24" s="164"/>
      <c r="J24" s="169"/>
      <c r="K24" s="169"/>
      <c r="L24" s="169"/>
    </row>
    <row r="26" spans="1:12" x14ac:dyDescent="0.2">
      <c r="B26" s="2" t="s">
        <v>454</v>
      </c>
    </row>
    <row r="27" spans="1:12" x14ac:dyDescent="0.2">
      <c r="H27" s="2" t="s">
        <v>4</v>
      </c>
    </row>
    <row r="28" spans="1:12" x14ac:dyDescent="0.2">
      <c r="B28" s="2" t="s">
        <v>229</v>
      </c>
    </row>
    <row r="29" spans="1:12" x14ac:dyDescent="0.2">
      <c r="B29" s="551"/>
      <c r="C29" s="552"/>
      <c r="D29" s="552"/>
      <c r="E29" s="552"/>
      <c r="F29" s="552"/>
      <c r="G29" s="552"/>
      <c r="H29" s="552"/>
      <c r="I29" s="552"/>
      <c r="J29" s="552"/>
      <c r="K29" s="552"/>
      <c r="L29" s="553"/>
    </row>
    <row r="30" spans="1:12" x14ac:dyDescent="0.2">
      <c r="B30" s="554"/>
      <c r="C30" s="555"/>
      <c r="D30" s="555"/>
      <c r="E30" s="555"/>
      <c r="F30" s="555"/>
      <c r="G30" s="555"/>
      <c r="H30" s="555"/>
      <c r="I30" s="555"/>
      <c r="J30" s="555"/>
      <c r="K30" s="555"/>
      <c r="L30" s="556"/>
    </row>
    <row r="31" spans="1:12" x14ac:dyDescent="0.2">
      <c r="B31" s="554"/>
      <c r="C31" s="555"/>
      <c r="D31" s="555"/>
      <c r="E31" s="555"/>
      <c r="F31" s="555"/>
      <c r="G31" s="555"/>
      <c r="H31" s="555"/>
      <c r="I31" s="555"/>
      <c r="J31" s="555"/>
      <c r="K31" s="555"/>
      <c r="L31" s="556"/>
    </row>
    <row r="32" spans="1:12" x14ac:dyDescent="0.2">
      <c r="B32" s="554"/>
      <c r="C32" s="555"/>
      <c r="D32" s="555"/>
      <c r="E32" s="555"/>
      <c r="F32" s="555"/>
      <c r="G32" s="555"/>
      <c r="H32" s="555"/>
      <c r="I32" s="555"/>
      <c r="J32" s="555"/>
      <c r="K32" s="555"/>
      <c r="L32" s="556"/>
    </row>
    <row r="33" spans="2:12" x14ac:dyDescent="0.2">
      <c r="B33" s="557"/>
      <c r="C33" s="558"/>
      <c r="D33" s="558"/>
      <c r="E33" s="558"/>
      <c r="F33" s="558"/>
      <c r="G33" s="558"/>
      <c r="H33" s="558"/>
      <c r="I33" s="558"/>
      <c r="J33" s="558"/>
      <c r="K33" s="558"/>
      <c r="L33" s="559"/>
    </row>
  </sheetData>
  <sheetProtection password="CC1A" sheet="1" objects="1" scenarios="1" insertColumns="0" insertRows="0"/>
  <mergeCells count="20">
    <mergeCell ref="D24:F24"/>
    <mergeCell ref="B29:L33"/>
    <mergeCell ref="D11:F11"/>
    <mergeCell ref="D22:F22"/>
    <mergeCell ref="A1:L1"/>
    <mergeCell ref="A2:L2"/>
    <mergeCell ref="D23:F23"/>
    <mergeCell ref="J5:L5"/>
    <mergeCell ref="D18:F18"/>
    <mergeCell ref="D19:F19"/>
    <mergeCell ref="J15:L15"/>
    <mergeCell ref="D12:F12"/>
    <mergeCell ref="D13:F13"/>
    <mergeCell ref="D8:F8"/>
    <mergeCell ref="D9:F9"/>
    <mergeCell ref="D10:F10"/>
    <mergeCell ref="D21:F21"/>
    <mergeCell ref="D20:F20"/>
    <mergeCell ref="D6:F6"/>
    <mergeCell ref="D16:F16"/>
  </mergeCells>
  <phoneticPr fontId="10" type="noConversion"/>
  <pageMargins left="0.75" right="0.75" top="1" bottom="1" header="0.5" footer="0.5"/>
  <pageSetup scale="89" orientation="portrait" r:id="rId1"/>
  <headerFooter alignWithMargins="0">
    <oddFooter>&amp;L&amp;"Garamond,Regular"Revised October 2018&amp;C&amp;"Garamond,Regular"3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2"/>
  <sheetViews>
    <sheetView zoomScaleNormal="100" workbookViewId="0">
      <selection activeCell="F6" sqref="F6"/>
    </sheetView>
  </sheetViews>
  <sheetFormatPr defaultColWidth="9.140625" defaultRowHeight="12.75" x14ac:dyDescent="0.2"/>
  <cols>
    <col min="1" max="1" width="26.5703125" style="2" customWidth="1"/>
    <col min="2" max="2" width="11.28515625" style="2" customWidth="1"/>
    <col min="3" max="3" width="10.28515625" style="2" customWidth="1"/>
    <col min="4" max="4" width="9" style="2" customWidth="1"/>
    <col min="5" max="5" width="14.28515625" style="2" customWidth="1"/>
    <col min="6" max="6" width="14.85546875" style="2" customWidth="1"/>
    <col min="7" max="7" width="10.5703125" style="2" customWidth="1"/>
    <col min="8" max="8" width="9" style="2" customWidth="1"/>
    <col min="9" max="9" width="11" style="2" customWidth="1"/>
    <col min="10" max="10" width="7.140625" style="2" customWidth="1"/>
    <col min="11" max="11" width="8.28515625" style="2" customWidth="1"/>
    <col min="12" max="16384" width="9.140625" style="2"/>
  </cols>
  <sheetData>
    <row r="1" spans="1:10" ht="15.75" x14ac:dyDescent="0.25">
      <c r="A1" s="549" t="s">
        <v>176</v>
      </c>
      <c r="B1" s="549"/>
      <c r="C1" s="549"/>
      <c r="D1" s="549"/>
      <c r="E1" s="549"/>
      <c r="F1" s="549"/>
      <c r="G1" s="549"/>
      <c r="H1" s="549"/>
      <c r="I1" s="549"/>
      <c r="J1" s="121"/>
    </row>
    <row r="2" spans="1:10" ht="15.75" x14ac:dyDescent="0.25">
      <c r="A2" s="549" t="s">
        <v>315</v>
      </c>
      <c r="B2" s="549"/>
      <c r="C2" s="549"/>
      <c r="D2" s="549"/>
      <c r="E2" s="549"/>
      <c r="F2" s="549"/>
      <c r="G2" s="549"/>
      <c r="H2" s="549"/>
      <c r="I2" s="549"/>
      <c r="J2" s="121"/>
    </row>
    <row r="3" spans="1:10" x14ac:dyDescent="0.2">
      <c r="H3" s="2" t="s">
        <v>4</v>
      </c>
      <c r="I3" s="2" t="s">
        <v>4</v>
      </c>
    </row>
    <row r="4" spans="1:10" ht="15" x14ac:dyDescent="0.25">
      <c r="A4" s="584" t="s">
        <v>174</v>
      </c>
      <c r="B4" s="585"/>
      <c r="C4" s="585"/>
      <c r="D4" s="585"/>
      <c r="E4" s="585"/>
      <c r="F4" s="585"/>
      <c r="G4" s="585"/>
      <c r="H4" s="585"/>
      <c r="I4" s="585"/>
      <c r="J4" s="123"/>
    </row>
    <row r="5" spans="1:10" x14ac:dyDescent="0.2">
      <c r="D5" s="120"/>
      <c r="E5" s="120"/>
      <c r="F5" s="120"/>
      <c r="G5" s="10"/>
      <c r="H5" s="10"/>
      <c r="I5" s="10"/>
      <c r="J5" s="10"/>
    </row>
    <row r="6" spans="1:10" ht="51" x14ac:dyDescent="0.2">
      <c r="A6" s="175" t="s">
        <v>77</v>
      </c>
      <c r="B6" s="175" t="s">
        <v>208</v>
      </c>
      <c r="C6" s="175" t="s">
        <v>209</v>
      </c>
      <c r="D6" s="175" t="s">
        <v>118</v>
      </c>
      <c r="E6" s="175" t="s">
        <v>211</v>
      </c>
      <c r="F6" s="175" t="s">
        <v>85</v>
      </c>
      <c r="G6" s="175" t="s">
        <v>76</v>
      </c>
      <c r="H6" s="175" t="s">
        <v>16</v>
      </c>
      <c r="I6" s="175" t="s">
        <v>313</v>
      </c>
      <c r="J6" s="104"/>
    </row>
    <row r="7" spans="1:10" ht="21.95" customHeight="1" x14ac:dyDescent="0.2">
      <c r="A7" s="282" t="s">
        <v>298</v>
      </c>
      <c r="B7" s="169"/>
      <c r="C7" s="169"/>
      <c r="D7" s="169"/>
      <c r="E7" s="169"/>
      <c r="F7" s="169"/>
      <c r="G7" s="169"/>
      <c r="H7" s="169"/>
      <c r="I7" s="290">
        <f t="shared" ref="I7:I26" si="0">SUM(B7:H7)</f>
        <v>0</v>
      </c>
      <c r="J7" s="105"/>
    </row>
    <row r="8" spans="1:10" ht="21.95" customHeight="1" thickBot="1" x14ac:dyDescent="0.25">
      <c r="A8" s="283" t="s">
        <v>299</v>
      </c>
      <c r="B8" s="170"/>
      <c r="C8" s="170"/>
      <c r="D8" s="170"/>
      <c r="E8" s="170"/>
      <c r="F8" s="170"/>
      <c r="G8" s="170"/>
      <c r="H8" s="170"/>
      <c r="I8" s="291">
        <f t="shared" si="0"/>
        <v>0</v>
      </c>
      <c r="J8" s="105"/>
    </row>
    <row r="9" spans="1:10" ht="21.95" customHeight="1" thickTop="1" x14ac:dyDescent="0.2">
      <c r="A9" s="284" t="s">
        <v>300</v>
      </c>
      <c r="B9" s="171"/>
      <c r="C9" s="171"/>
      <c r="D9" s="171"/>
      <c r="E9" s="171"/>
      <c r="F9" s="171"/>
      <c r="G9" s="171"/>
      <c r="H9" s="171"/>
      <c r="I9" s="290">
        <f t="shared" si="0"/>
        <v>0</v>
      </c>
      <c r="J9" s="105"/>
    </row>
    <row r="10" spans="1:10" ht="21.95" customHeight="1" thickBot="1" x14ac:dyDescent="0.25">
      <c r="A10" s="285" t="s">
        <v>301</v>
      </c>
      <c r="B10" s="170"/>
      <c r="C10" s="170"/>
      <c r="D10" s="170"/>
      <c r="E10" s="170"/>
      <c r="F10" s="170"/>
      <c r="G10" s="170"/>
      <c r="H10" s="170"/>
      <c r="I10" s="291">
        <f t="shared" si="0"/>
        <v>0</v>
      </c>
      <c r="J10" s="105"/>
    </row>
    <row r="11" spans="1:10" ht="21.95" customHeight="1" thickTop="1" x14ac:dyDescent="0.2">
      <c r="A11" s="286" t="s">
        <v>302</v>
      </c>
      <c r="B11" s="171"/>
      <c r="C11" s="171"/>
      <c r="D11" s="171"/>
      <c r="E11" s="171"/>
      <c r="F11" s="171"/>
      <c r="G11" s="171"/>
      <c r="H11" s="171"/>
      <c r="I11" s="290">
        <f t="shared" si="0"/>
        <v>0</v>
      </c>
      <c r="J11" s="105"/>
    </row>
    <row r="12" spans="1:10" ht="21.95" customHeight="1" thickBot="1" x14ac:dyDescent="0.25">
      <c r="A12" s="283" t="s">
        <v>303</v>
      </c>
      <c r="B12" s="170"/>
      <c r="C12" s="170"/>
      <c r="D12" s="170"/>
      <c r="E12" s="170"/>
      <c r="F12" s="170"/>
      <c r="G12" s="170"/>
      <c r="H12" s="170"/>
      <c r="I12" s="291">
        <f t="shared" si="0"/>
        <v>0</v>
      </c>
      <c r="J12" s="105"/>
    </row>
    <row r="13" spans="1:10" ht="21.95" customHeight="1" thickTop="1" x14ac:dyDescent="0.2">
      <c r="A13" s="284" t="s">
        <v>304</v>
      </c>
      <c r="B13" s="171"/>
      <c r="C13" s="171"/>
      <c r="D13" s="171"/>
      <c r="E13" s="171"/>
      <c r="F13" s="171"/>
      <c r="G13" s="171"/>
      <c r="H13" s="171"/>
      <c r="I13" s="290">
        <f t="shared" si="0"/>
        <v>0</v>
      </c>
      <c r="J13" s="105"/>
    </row>
    <row r="14" spans="1:10" ht="21.95" customHeight="1" thickBot="1" x14ac:dyDescent="0.25">
      <c r="A14" s="285" t="s">
        <v>305</v>
      </c>
      <c r="B14" s="170"/>
      <c r="C14" s="170"/>
      <c r="D14" s="170"/>
      <c r="E14" s="170"/>
      <c r="F14" s="170"/>
      <c r="G14" s="170"/>
      <c r="H14" s="170"/>
      <c r="I14" s="291">
        <f t="shared" si="0"/>
        <v>0</v>
      </c>
      <c r="J14" s="105"/>
    </row>
    <row r="15" spans="1:10" ht="21.95" customHeight="1" thickTop="1" x14ac:dyDescent="0.2">
      <c r="A15" s="284" t="s">
        <v>306</v>
      </c>
      <c r="B15" s="171"/>
      <c r="C15" s="171"/>
      <c r="D15" s="171"/>
      <c r="E15" s="171" t="s">
        <v>4</v>
      </c>
      <c r="F15" s="171"/>
      <c r="G15" s="171"/>
      <c r="H15" s="171"/>
      <c r="I15" s="290">
        <f t="shared" si="0"/>
        <v>0</v>
      </c>
      <c r="J15" s="105"/>
    </row>
    <row r="16" spans="1:10" ht="21.95" customHeight="1" thickBot="1" x14ac:dyDescent="0.25">
      <c r="A16" s="285" t="s">
        <v>306</v>
      </c>
      <c r="B16" s="170"/>
      <c r="C16" s="170"/>
      <c r="D16" s="170"/>
      <c r="E16" s="170"/>
      <c r="F16" s="170"/>
      <c r="G16" s="170"/>
      <c r="H16" s="170"/>
      <c r="I16" s="291">
        <f t="shared" si="0"/>
        <v>0</v>
      </c>
      <c r="J16" s="105"/>
    </row>
    <row r="17" spans="1:10" ht="21.95" customHeight="1" thickTop="1" x14ac:dyDescent="0.2">
      <c r="A17" s="287" t="s">
        <v>307</v>
      </c>
      <c r="B17" s="171"/>
      <c r="C17" s="171"/>
      <c r="D17" s="171"/>
      <c r="E17" s="171"/>
      <c r="F17" s="171"/>
      <c r="G17" s="171"/>
      <c r="H17" s="171"/>
      <c r="I17" s="290">
        <f t="shared" si="0"/>
        <v>0</v>
      </c>
      <c r="J17" s="105"/>
    </row>
    <row r="18" spans="1:10" ht="21.95" customHeight="1" thickBot="1" x14ac:dyDescent="0.25">
      <c r="A18" s="288" t="s">
        <v>308</v>
      </c>
      <c r="B18" s="170"/>
      <c r="C18" s="170"/>
      <c r="D18" s="170"/>
      <c r="E18" s="170"/>
      <c r="F18" s="170"/>
      <c r="G18" s="170"/>
      <c r="H18" s="170"/>
      <c r="I18" s="291">
        <f t="shared" si="0"/>
        <v>0</v>
      </c>
      <c r="J18" s="105"/>
    </row>
    <row r="19" spans="1:10" ht="21.95" customHeight="1" thickTop="1" x14ac:dyDescent="0.2">
      <c r="A19" s="286" t="s">
        <v>309</v>
      </c>
      <c r="B19" s="171"/>
      <c r="C19" s="171"/>
      <c r="D19" s="171"/>
      <c r="E19" s="171"/>
      <c r="F19" s="171"/>
      <c r="G19" s="171"/>
      <c r="H19" s="171"/>
      <c r="I19" s="290">
        <f t="shared" si="0"/>
        <v>0</v>
      </c>
      <c r="J19" s="105"/>
    </row>
    <row r="20" spans="1:10" ht="21.95" customHeight="1" thickBot="1" x14ac:dyDescent="0.25">
      <c r="A20" s="283" t="s">
        <v>310</v>
      </c>
      <c r="B20" s="170"/>
      <c r="C20" s="170"/>
      <c r="D20" s="170"/>
      <c r="E20" s="170"/>
      <c r="F20" s="170"/>
      <c r="G20" s="170"/>
      <c r="H20" s="170"/>
      <c r="I20" s="291">
        <f t="shared" si="0"/>
        <v>0</v>
      </c>
      <c r="J20" s="105"/>
    </row>
    <row r="21" spans="1:10" ht="21.95" customHeight="1" thickTop="1" x14ac:dyDescent="0.2">
      <c r="A21" s="284" t="s">
        <v>311</v>
      </c>
      <c r="B21" s="171"/>
      <c r="C21" s="171"/>
      <c r="D21" s="171"/>
      <c r="E21" s="171"/>
      <c r="F21" s="171"/>
      <c r="G21" s="171"/>
      <c r="H21" s="171"/>
      <c r="I21" s="290">
        <f t="shared" si="0"/>
        <v>0</v>
      </c>
      <c r="J21" s="105"/>
    </row>
    <row r="22" spans="1:10" ht="21.95" customHeight="1" thickBot="1" x14ac:dyDescent="0.25">
      <c r="A22" s="285" t="s">
        <v>312</v>
      </c>
      <c r="B22" s="170"/>
      <c r="C22" s="170"/>
      <c r="D22" s="170"/>
      <c r="E22" s="170"/>
      <c r="F22" s="170"/>
      <c r="G22" s="170"/>
      <c r="H22" s="170"/>
      <c r="I22" s="291">
        <f t="shared" si="0"/>
        <v>0</v>
      </c>
      <c r="J22" s="105"/>
    </row>
    <row r="23" spans="1:10" ht="21.95" customHeight="1" thickTop="1" x14ac:dyDescent="0.2">
      <c r="A23" s="289" t="s">
        <v>15</v>
      </c>
      <c r="B23" s="279">
        <f>SUM(B7:B22)</f>
        <v>0</v>
      </c>
      <c r="C23" s="279">
        <f t="shared" ref="C23:H23" si="1">SUM(C7:C22)</f>
        <v>0</v>
      </c>
      <c r="D23" s="279">
        <f t="shared" si="1"/>
        <v>0</v>
      </c>
      <c r="E23" s="279">
        <f t="shared" si="1"/>
        <v>0</v>
      </c>
      <c r="F23" s="279">
        <f t="shared" si="1"/>
        <v>0</v>
      </c>
      <c r="G23" s="279">
        <f t="shared" si="1"/>
        <v>0</v>
      </c>
      <c r="H23" s="279">
        <f t="shared" si="1"/>
        <v>0</v>
      </c>
      <c r="I23" s="290">
        <f>SUM(B23:H23)</f>
        <v>0</v>
      </c>
      <c r="J23" s="105"/>
    </row>
    <row r="24" spans="1:10" ht="21.95" customHeight="1" x14ac:dyDescent="0.2">
      <c r="A24" s="289" t="s">
        <v>14</v>
      </c>
      <c r="B24" s="280"/>
      <c r="C24" s="280"/>
      <c r="D24" s="280"/>
      <c r="E24" s="280"/>
      <c r="F24" s="280"/>
      <c r="G24" s="280"/>
      <c r="H24" s="280"/>
      <c r="I24" s="292">
        <f>SUM(B24:H24)</f>
        <v>0</v>
      </c>
      <c r="J24" s="105"/>
    </row>
    <row r="25" spans="1:10" ht="42.2" customHeight="1" thickBot="1" x14ac:dyDescent="0.25">
      <c r="A25" s="285" t="s">
        <v>314</v>
      </c>
      <c r="B25" s="278"/>
      <c r="C25" s="278"/>
      <c r="D25" s="278"/>
      <c r="E25" s="278"/>
      <c r="F25" s="278"/>
      <c r="G25" s="278"/>
      <c r="H25" s="278"/>
      <c r="I25" s="293"/>
      <c r="J25" s="105"/>
    </row>
    <row r="26" spans="1:10" ht="26.25" thickTop="1" x14ac:dyDescent="0.2">
      <c r="A26" s="289" t="s">
        <v>207</v>
      </c>
      <c r="B26" s="169"/>
      <c r="C26" s="169"/>
      <c r="D26" s="169"/>
      <c r="E26" s="169"/>
      <c r="F26" s="169"/>
      <c r="G26" s="169"/>
      <c r="H26" s="169"/>
      <c r="I26" s="290">
        <f t="shared" si="0"/>
        <v>0</v>
      </c>
      <c r="J26" s="105"/>
    </row>
    <row r="27" spans="1:10" x14ac:dyDescent="0.2">
      <c r="A27" s="29"/>
      <c r="B27" s="30"/>
      <c r="C27" s="30"/>
      <c r="D27" s="30"/>
      <c r="E27" s="30"/>
      <c r="F27" s="30"/>
      <c r="G27" s="30"/>
      <c r="H27" s="30"/>
      <c r="I27" s="30"/>
      <c r="J27" s="30"/>
    </row>
    <row r="28" spans="1:10" ht="15" x14ac:dyDescent="0.25">
      <c r="A28" s="141" t="s">
        <v>215</v>
      </c>
      <c r="B28" s="141"/>
      <c r="C28" s="141"/>
      <c r="D28" s="141"/>
      <c r="E28" s="141"/>
      <c r="F28" s="141"/>
      <c r="G28" s="141"/>
      <c r="H28" s="141"/>
      <c r="I28" s="141"/>
    </row>
    <row r="29" spans="1:10" ht="29.25" customHeight="1" x14ac:dyDescent="0.25">
      <c r="A29" s="583" t="s">
        <v>216</v>
      </c>
      <c r="B29" s="583"/>
      <c r="C29" s="583"/>
      <c r="D29" s="583"/>
      <c r="E29" s="583"/>
      <c r="F29" s="583"/>
      <c r="G29" s="583"/>
      <c r="H29" s="583"/>
      <c r="I29" s="583"/>
    </row>
    <row r="30" spans="1:10" ht="30" customHeight="1" x14ac:dyDescent="0.25">
      <c r="A30" s="583" t="s">
        <v>217</v>
      </c>
      <c r="B30" s="583"/>
      <c r="C30" s="583"/>
      <c r="D30" s="583"/>
      <c r="E30" s="583"/>
      <c r="F30" s="583"/>
      <c r="G30" s="583"/>
      <c r="H30" s="583"/>
      <c r="I30" s="583"/>
      <c r="J30" s="124"/>
    </row>
    <row r="31" spans="1:10" ht="15" x14ac:dyDescent="0.25">
      <c r="A31" s="141" t="s">
        <v>218</v>
      </c>
      <c r="B31" s="141"/>
      <c r="C31" s="141"/>
      <c r="D31" s="141"/>
      <c r="E31" s="141"/>
      <c r="F31" s="141"/>
      <c r="G31" s="141"/>
      <c r="H31" s="141"/>
      <c r="I31" s="141"/>
    </row>
    <row r="32" spans="1:10" ht="15" x14ac:dyDescent="0.25">
      <c r="A32" s="141"/>
      <c r="B32" s="141"/>
      <c r="C32" s="141"/>
      <c r="D32" s="141"/>
      <c r="E32" s="141"/>
      <c r="F32" s="141"/>
      <c r="G32" s="141"/>
      <c r="H32" s="141"/>
      <c r="I32" s="141"/>
    </row>
    <row r="33" spans="1:9" ht="15" x14ac:dyDescent="0.25">
      <c r="A33" s="141" t="s">
        <v>175</v>
      </c>
      <c r="B33" s="141"/>
      <c r="C33" s="141"/>
      <c r="D33" s="141"/>
      <c r="E33" s="141"/>
      <c r="F33" s="141"/>
      <c r="G33" s="141"/>
      <c r="H33" s="141"/>
      <c r="I33" s="141"/>
    </row>
    <row r="35" spans="1:9" x14ac:dyDescent="0.2">
      <c r="A35" s="2" t="s">
        <v>229</v>
      </c>
    </row>
    <row r="36" spans="1:9" x14ac:dyDescent="0.2">
      <c r="A36" s="574"/>
      <c r="B36" s="575"/>
      <c r="C36" s="575"/>
      <c r="D36" s="575"/>
      <c r="E36" s="575"/>
      <c r="F36" s="575"/>
      <c r="G36" s="575"/>
      <c r="H36" s="575"/>
      <c r="I36" s="576"/>
    </row>
    <row r="37" spans="1:9" x14ac:dyDescent="0.2">
      <c r="A37" s="577"/>
      <c r="B37" s="578"/>
      <c r="C37" s="578"/>
      <c r="D37" s="578"/>
      <c r="E37" s="578"/>
      <c r="F37" s="578"/>
      <c r="G37" s="578"/>
      <c r="H37" s="578"/>
      <c r="I37" s="579"/>
    </row>
    <row r="38" spans="1:9" x14ac:dyDescent="0.2">
      <c r="A38" s="577"/>
      <c r="B38" s="578"/>
      <c r="C38" s="578"/>
      <c r="D38" s="578"/>
      <c r="E38" s="578"/>
      <c r="F38" s="578"/>
      <c r="G38" s="578"/>
      <c r="H38" s="578"/>
      <c r="I38" s="579"/>
    </row>
    <row r="39" spans="1:9" x14ac:dyDescent="0.2">
      <c r="A39" s="577"/>
      <c r="B39" s="578"/>
      <c r="C39" s="578"/>
      <c r="D39" s="578"/>
      <c r="E39" s="578"/>
      <c r="F39" s="578"/>
      <c r="G39" s="578"/>
      <c r="H39" s="578"/>
      <c r="I39" s="579"/>
    </row>
    <row r="40" spans="1:9" x14ac:dyDescent="0.2">
      <c r="A40" s="577"/>
      <c r="B40" s="578"/>
      <c r="C40" s="578"/>
      <c r="D40" s="578"/>
      <c r="E40" s="578"/>
      <c r="F40" s="578"/>
      <c r="G40" s="578"/>
      <c r="H40" s="578"/>
      <c r="I40" s="579"/>
    </row>
    <row r="41" spans="1:9" x14ac:dyDescent="0.2">
      <c r="A41" s="577"/>
      <c r="B41" s="578"/>
      <c r="C41" s="578"/>
      <c r="D41" s="578"/>
      <c r="E41" s="578"/>
      <c r="F41" s="578"/>
      <c r="G41" s="578"/>
      <c r="H41" s="578"/>
      <c r="I41" s="579"/>
    </row>
    <row r="42" spans="1:9" x14ac:dyDescent="0.2">
      <c r="A42" s="580"/>
      <c r="B42" s="581"/>
      <c r="C42" s="581"/>
      <c r="D42" s="581"/>
      <c r="E42" s="581"/>
      <c r="F42" s="581"/>
      <c r="G42" s="581"/>
      <c r="H42" s="581"/>
      <c r="I42" s="582"/>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r:id="rId1"/>
  <headerFooter alignWithMargins="0">
    <oddFooter>&amp;L&amp;"Garamond,Regular"Revised October 2018&amp;C&amp;"Garamond,Regular"4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2"/>
  <sheetViews>
    <sheetView zoomScaleNormal="100" workbookViewId="0">
      <selection sqref="A1:G1"/>
    </sheetView>
  </sheetViews>
  <sheetFormatPr defaultColWidth="9.140625" defaultRowHeight="12.75" x14ac:dyDescent="0.2"/>
  <cols>
    <col min="1" max="1" width="24.140625" style="2" customWidth="1"/>
    <col min="2" max="2" width="21.140625" style="2" customWidth="1"/>
    <col min="3" max="3" width="15.5703125" style="2" customWidth="1"/>
    <col min="4" max="4" width="11.42578125" style="2" customWidth="1"/>
    <col min="5" max="5" width="13" style="2" customWidth="1"/>
    <col min="6" max="6" width="15.42578125" style="2" customWidth="1"/>
    <col min="7" max="7" width="14.28515625" style="2" customWidth="1"/>
    <col min="8" max="8" width="8.28515625" style="2" customWidth="1"/>
    <col min="9" max="16384" width="9.140625" style="2"/>
  </cols>
  <sheetData>
    <row r="1" spans="1:7" ht="15.75" x14ac:dyDescent="0.25">
      <c r="A1" s="549" t="s">
        <v>176</v>
      </c>
      <c r="B1" s="549"/>
      <c r="C1" s="549"/>
      <c r="D1" s="549"/>
      <c r="E1" s="549"/>
      <c r="F1" s="549"/>
      <c r="G1" s="549"/>
    </row>
    <row r="2" spans="1:7" ht="15.75" x14ac:dyDescent="0.25">
      <c r="A2" s="549" t="s">
        <v>316</v>
      </c>
      <c r="B2" s="549"/>
      <c r="C2" s="549"/>
      <c r="D2" s="549"/>
      <c r="E2" s="549"/>
      <c r="F2" s="549"/>
      <c r="G2" s="549"/>
    </row>
    <row r="4" spans="1:7" ht="15" x14ac:dyDescent="0.25">
      <c r="A4" s="584" t="s">
        <v>174</v>
      </c>
      <c r="B4" s="584"/>
      <c r="C4" s="584"/>
      <c r="D4" s="584"/>
      <c r="E4" s="584"/>
      <c r="F4" s="584"/>
      <c r="G4" s="584"/>
    </row>
    <row r="5" spans="1:7" x14ac:dyDescent="0.2">
      <c r="C5" s="6"/>
      <c r="D5" s="6"/>
      <c r="E5" s="10"/>
      <c r="F5" s="10"/>
      <c r="G5" s="11"/>
    </row>
    <row r="6" spans="1:7" ht="51" customHeight="1" x14ac:dyDescent="0.2">
      <c r="A6" s="175" t="s">
        <v>77</v>
      </c>
      <c r="B6" s="176" t="s">
        <v>213</v>
      </c>
      <c r="C6" s="175" t="s">
        <v>212</v>
      </c>
      <c r="D6" s="175" t="s">
        <v>17</v>
      </c>
      <c r="E6" s="175" t="s">
        <v>317</v>
      </c>
      <c r="F6" s="175" t="s">
        <v>318</v>
      </c>
      <c r="G6" s="175" t="s">
        <v>319</v>
      </c>
    </row>
    <row r="7" spans="1:7" ht="21.95" customHeight="1" x14ac:dyDescent="0.2">
      <c r="A7" s="282" t="s">
        <v>298</v>
      </c>
      <c r="B7" s="169"/>
      <c r="C7" s="169"/>
      <c r="D7" s="169"/>
      <c r="E7" s="290">
        <f t="shared" ref="E7:E24" si="0">SUM(B7:D7)</f>
        <v>0</v>
      </c>
      <c r="F7" s="169"/>
      <c r="G7" s="290">
        <f>E7+F7</f>
        <v>0</v>
      </c>
    </row>
    <row r="8" spans="1:7" ht="21.95" customHeight="1" thickBot="1" x14ac:dyDescent="0.25">
      <c r="A8" s="283" t="s">
        <v>299</v>
      </c>
      <c r="B8" s="170"/>
      <c r="C8" s="170"/>
      <c r="D8" s="170"/>
      <c r="E8" s="291">
        <f t="shared" si="0"/>
        <v>0</v>
      </c>
      <c r="F8" s="170"/>
      <c r="G8" s="291">
        <f t="shared" ref="G8:G24" si="1">E8+F8</f>
        <v>0</v>
      </c>
    </row>
    <row r="9" spans="1:7" ht="21.95" customHeight="1" thickTop="1" x14ac:dyDescent="0.2">
      <c r="A9" s="284" t="s">
        <v>300</v>
      </c>
      <c r="B9" s="171"/>
      <c r="C9" s="171"/>
      <c r="D9" s="171"/>
      <c r="E9" s="290">
        <f t="shared" si="0"/>
        <v>0</v>
      </c>
      <c r="F9" s="171"/>
      <c r="G9" s="290">
        <f t="shared" si="1"/>
        <v>0</v>
      </c>
    </row>
    <row r="10" spans="1:7" ht="21.95" customHeight="1" thickBot="1" x14ac:dyDescent="0.25">
      <c r="A10" s="285" t="s">
        <v>301</v>
      </c>
      <c r="B10" s="170"/>
      <c r="C10" s="170"/>
      <c r="D10" s="170"/>
      <c r="E10" s="291">
        <f t="shared" si="0"/>
        <v>0</v>
      </c>
      <c r="F10" s="170"/>
      <c r="G10" s="291">
        <f t="shared" si="1"/>
        <v>0</v>
      </c>
    </row>
    <row r="11" spans="1:7" ht="21.95" customHeight="1" thickTop="1" x14ac:dyDescent="0.2">
      <c r="A11" s="286" t="s">
        <v>302</v>
      </c>
      <c r="B11" s="171"/>
      <c r="C11" s="171"/>
      <c r="D11" s="171"/>
      <c r="E11" s="290">
        <f t="shared" si="0"/>
        <v>0</v>
      </c>
      <c r="F11" s="171"/>
      <c r="G11" s="290">
        <f t="shared" si="1"/>
        <v>0</v>
      </c>
    </row>
    <row r="12" spans="1:7" ht="21.95" customHeight="1" thickBot="1" x14ac:dyDescent="0.25">
      <c r="A12" s="283" t="s">
        <v>303</v>
      </c>
      <c r="B12" s="170"/>
      <c r="C12" s="170"/>
      <c r="D12" s="170"/>
      <c r="E12" s="291">
        <f t="shared" si="0"/>
        <v>0</v>
      </c>
      <c r="F12" s="170"/>
      <c r="G12" s="291">
        <f t="shared" si="1"/>
        <v>0</v>
      </c>
    </row>
    <row r="13" spans="1:7" ht="21.95" customHeight="1" thickTop="1" x14ac:dyDescent="0.2">
      <c r="A13" s="284" t="s">
        <v>304</v>
      </c>
      <c r="B13" s="171"/>
      <c r="C13" s="171"/>
      <c r="D13" s="171"/>
      <c r="E13" s="290">
        <f t="shared" si="0"/>
        <v>0</v>
      </c>
      <c r="F13" s="171"/>
      <c r="G13" s="290">
        <f t="shared" si="1"/>
        <v>0</v>
      </c>
    </row>
    <row r="14" spans="1:7" ht="21.95" customHeight="1" thickBot="1" x14ac:dyDescent="0.25">
      <c r="A14" s="285" t="s">
        <v>305</v>
      </c>
      <c r="B14" s="170"/>
      <c r="C14" s="170"/>
      <c r="D14" s="170"/>
      <c r="E14" s="291">
        <f t="shared" si="0"/>
        <v>0</v>
      </c>
      <c r="F14" s="170"/>
      <c r="G14" s="291">
        <f t="shared" si="1"/>
        <v>0</v>
      </c>
    </row>
    <row r="15" spans="1:7" ht="21.95" customHeight="1" thickTop="1" x14ac:dyDescent="0.2">
      <c r="A15" s="284" t="s">
        <v>306</v>
      </c>
      <c r="B15" s="171"/>
      <c r="C15" s="171"/>
      <c r="D15" s="171" t="s">
        <v>4</v>
      </c>
      <c r="E15" s="290">
        <f t="shared" si="0"/>
        <v>0</v>
      </c>
      <c r="F15" s="171"/>
      <c r="G15" s="290">
        <f t="shared" si="1"/>
        <v>0</v>
      </c>
    </row>
    <row r="16" spans="1:7" ht="21.95" customHeight="1" thickBot="1" x14ac:dyDescent="0.25">
      <c r="A16" s="285" t="s">
        <v>306</v>
      </c>
      <c r="B16" s="170"/>
      <c r="C16" s="170"/>
      <c r="D16" s="170"/>
      <c r="E16" s="291">
        <f t="shared" si="0"/>
        <v>0</v>
      </c>
      <c r="F16" s="170"/>
      <c r="G16" s="291">
        <f t="shared" si="1"/>
        <v>0</v>
      </c>
    </row>
    <row r="17" spans="1:7" ht="21.95" customHeight="1" thickTop="1" x14ac:dyDescent="0.2">
      <c r="A17" s="287" t="s">
        <v>307</v>
      </c>
      <c r="B17" s="171"/>
      <c r="C17" s="171"/>
      <c r="D17" s="171"/>
      <c r="E17" s="290">
        <f t="shared" si="0"/>
        <v>0</v>
      </c>
      <c r="F17" s="171"/>
      <c r="G17" s="290">
        <f t="shared" si="1"/>
        <v>0</v>
      </c>
    </row>
    <row r="18" spans="1:7" ht="21.95" customHeight="1" thickBot="1" x14ac:dyDescent="0.25">
      <c r="A18" s="288" t="s">
        <v>308</v>
      </c>
      <c r="B18" s="170"/>
      <c r="C18" s="170"/>
      <c r="D18" s="170"/>
      <c r="E18" s="291">
        <f t="shared" si="0"/>
        <v>0</v>
      </c>
      <c r="F18" s="170"/>
      <c r="G18" s="291">
        <f t="shared" si="1"/>
        <v>0</v>
      </c>
    </row>
    <row r="19" spans="1:7" ht="21.95" customHeight="1" thickTop="1" x14ac:dyDescent="0.2">
      <c r="A19" s="286" t="s">
        <v>309</v>
      </c>
      <c r="B19" s="171"/>
      <c r="C19" s="171"/>
      <c r="D19" s="171"/>
      <c r="E19" s="290">
        <f t="shared" si="0"/>
        <v>0</v>
      </c>
      <c r="F19" s="171"/>
      <c r="G19" s="290">
        <f t="shared" si="1"/>
        <v>0</v>
      </c>
    </row>
    <row r="20" spans="1:7" ht="21.95" customHeight="1" thickBot="1" x14ac:dyDescent="0.25">
      <c r="A20" s="283" t="s">
        <v>310</v>
      </c>
      <c r="B20" s="170"/>
      <c r="C20" s="170"/>
      <c r="D20" s="170"/>
      <c r="E20" s="291">
        <f t="shared" si="0"/>
        <v>0</v>
      </c>
      <c r="F20" s="170"/>
      <c r="G20" s="291">
        <f t="shared" si="1"/>
        <v>0</v>
      </c>
    </row>
    <row r="21" spans="1:7" ht="21.95" customHeight="1" thickTop="1" x14ac:dyDescent="0.2">
      <c r="A21" s="284" t="s">
        <v>311</v>
      </c>
      <c r="B21" s="171"/>
      <c r="C21" s="171"/>
      <c r="D21" s="171"/>
      <c r="E21" s="290">
        <f t="shared" si="0"/>
        <v>0</v>
      </c>
      <c r="F21" s="171"/>
      <c r="G21" s="290">
        <f t="shared" si="1"/>
        <v>0</v>
      </c>
    </row>
    <row r="22" spans="1:7" ht="21.95" customHeight="1" thickBot="1" x14ac:dyDescent="0.25">
      <c r="A22" s="285" t="s">
        <v>312</v>
      </c>
      <c r="B22" s="170"/>
      <c r="C22" s="170"/>
      <c r="D22" s="170"/>
      <c r="E22" s="291">
        <f t="shared" si="0"/>
        <v>0</v>
      </c>
      <c r="F22" s="170"/>
      <c r="G22" s="291">
        <f t="shared" si="1"/>
        <v>0</v>
      </c>
    </row>
    <row r="23" spans="1:7" ht="25.7" customHeight="1" thickTop="1" x14ac:dyDescent="0.2">
      <c r="A23" s="289" t="s">
        <v>15</v>
      </c>
      <c r="B23" s="290">
        <f>SUM(B7:B22)</f>
        <v>0</v>
      </c>
      <c r="C23" s="290">
        <f t="shared" ref="C23:D23" si="2">SUM(C7:C22)</f>
        <v>0</v>
      </c>
      <c r="D23" s="290">
        <f t="shared" si="2"/>
        <v>0</v>
      </c>
      <c r="E23" s="290">
        <f t="shared" si="0"/>
        <v>0</v>
      </c>
      <c r="F23" s="171"/>
      <c r="G23" s="290">
        <f t="shared" si="1"/>
        <v>0</v>
      </c>
    </row>
    <row r="24" spans="1:7" ht="21.95" customHeight="1" x14ac:dyDescent="0.2">
      <c r="A24" s="289" t="s">
        <v>14</v>
      </c>
      <c r="B24" s="294"/>
      <c r="C24" s="294"/>
      <c r="D24" s="294"/>
      <c r="E24" s="290">
        <f t="shared" si="0"/>
        <v>0</v>
      </c>
      <c r="F24" s="294"/>
      <c r="G24" s="292">
        <f t="shared" si="1"/>
        <v>0</v>
      </c>
    </row>
    <row r="25" spans="1:7" ht="42.2" customHeight="1" x14ac:dyDescent="0.2">
      <c r="A25" s="289" t="s">
        <v>314</v>
      </c>
      <c r="B25" s="281"/>
      <c r="C25" s="281"/>
      <c r="D25" s="281"/>
      <c r="E25" s="281"/>
      <c r="F25" s="295"/>
      <c r="G25" s="295"/>
    </row>
    <row r="26" spans="1:7" ht="25.5" x14ac:dyDescent="0.2">
      <c r="A26" s="289" t="s">
        <v>214</v>
      </c>
      <c r="B26" s="169"/>
      <c r="C26" s="87"/>
      <c r="D26" s="87"/>
      <c r="E26" s="87"/>
      <c r="F26" s="87"/>
      <c r="G26" s="106"/>
    </row>
    <row r="27" spans="1:7" x14ac:dyDescent="0.2">
      <c r="A27" s="29"/>
      <c r="B27" s="30"/>
      <c r="C27" s="30"/>
      <c r="D27" s="30"/>
      <c r="E27" s="30"/>
      <c r="F27" s="30"/>
      <c r="G27" s="30"/>
    </row>
    <row r="28" spans="1:7" ht="15" x14ac:dyDescent="0.25">
      <c r="A28" s="141" t="s">
        <v>215</v>
      </c>
      <c r="B28" s="141"/>
      <c r="C28" s="141"/>
      <c r="D28" s="141"/>
      <c r="E28" s="141"/>
      <c r="F28" s="141"/>
      <c r="G28" s="141"/>
    </row>
    <row r="29" spans="1:7" ht="29.25" customHeight="1" x14ac:dyDescent="0.25">
      <c r="A29" s="529" t="s">
        <v>216</v>
      </c>
      <c r="B29" s="529"/>
      <c r="C29" s="529"/>
      <c r="D29" s="529"/>
      <c r="E29" s="529"/>
      <c r="F29" s="529"/>
      <c r="G29" s="529"/>
    </row>
    <row r="30" spans="1:7" ht="31.15" customHeight="1" x14ac:dyDescent="0.25">
      <c r="A30" s="529" t="s">
        <v>217</v>
      </c>
      <c r="B30" s="529"/>
      <c r="C30" s="529"/>
      <c r="D30" s="529"/>
      <c r="E30" s="529"/>
      <c r="F30" s="595"/>
      <c r="G30" s="595"/>
    </row>
    <row r="31" spans="1:7" ht="15" x14ac:dyDescent="0.25">
      <c r="A31" s="596" t="s">
        <v>218</v>
      </c>
      <c r="B31" s="596"/>
      <c r="C31" s="596"/>
      <c r="D31" s="596"/>
      <c r="E31" s="596"/>
      <c r="F31" s="596"/>
      <c r="G31" s="596"/>
    </row>
    <row r="32" spans="1:7" ht="15" x14ac:dyDescent="0.25">
      <c r="A32" s="141"/>
      <c r="B32" s="141"/>
      <c r="C32" s="141"/>
      <c r="D32" s="141"/>
      <c r="E32" s="141"/>
      <c r="F32" s="141"/>
      <c r="G32" s="141"/>
    </row>
    <row r="33" spans="1:7" ht="15" x14ac:dyDescent="0.25">
      <c r="A33" s="141" t="s">
        <v>175</v>
      </c>
      <c r="B33" s="141"/>
      <c r="C33" s="141"/>
      <c r="D33" s="141"/>
      <c r="E33" s="141"/>
      <c r="F33" s="141"/>
      <c r="G33" s="141"/>
    </row>
    <row r="35" spans="1:7" x14ac:dyDescent="0.2">
      <c r="A35" s="2" t="s">
        <v>229</v>
      </c>
    </row>
    <row r="36" spans="1:7" x14ac:dyDescent="0.2">
      <c r="A36" s="586"/>
      <c r="B36" s="587"/>
      <c r="C36" s="587"/>
      <c r="D36" s="587"/>
      <c r="E36" s="587"/>
      <c r="F36" s="587"/>
      <c r="G36" s="588"/>
    </row>
    <row r="37" spans="1:7" x14ac:dyDescent="0.2">
      <c r="A37" s="589"/>
      <c r="B37" s="590"/>
      <c r="C37" s="590"/>
      <c r="D37" s="590"/>
      <c r="E37" s="590"/>
      <c r="F37" s="590"/>
      <c r="G37" s="591"/>
    </row>
    <row r="38" spans="1:7" x14ac:dyDescent="0.2">
      <c r="A38" s="589"/>
      <c r="B38" s="590"/>
      <c r="C38" s="590"/>
      <c r="D38" s="590"/>
      <c r="E38" s="590"/>
      <c r="F38" s="590"/>
      <c r="G38" s="591"/>
    </row>
    <row r="39" spans="1:7" x14ac:dyDescent="0.2">
      <c r="A39" s="589"/>
      <c r="B39" s="590"/>
      <c r="C39" s="590"/>
      <c r="D39" s="590"/>
      <c r="E39" s="590"/>
      <c r="F39" s="590"/>
      <c r="G39" s="591"/>
    </row>
    <row r="40" spans="1:7" x14ac:dyDescent="0.2">
      <c r="A40" s="589"/>
      <c r="B40" s="590"/>
      <c r="C40" s="590"/>
      <c r="D40" s="590"/>
      <c r="E40" s="590"/>
      <c r="F40" s="590"/>
      <c r="G40" s="591"/>
    </row>
    <row r="41" spans="1:7" x14ac:dyDescent="0.2">
      <c r="A41" s="589"/>
      <c r="B41" s="590"/>
      <c r="C41" s="590"/>
      <c r="D41" s="590"/>
      <c r="E41" s="590"/>
      <c r="F41" s="590"/>
      <c r="G41" s="591"/>
    </row>
    <row r="42" spans="1:7" x14ac:dyDescent="0.2">
      <c r="A42" s="592"/>
      <c r="B42" s="593"/>
      <c r="C42" s="593"/>
      <c r="D42" s="593"/>
      <c r="E42" s="593"/>
      <c r="F42" s="593"/>
      <c r="G42" s="594"/>
    </row>
  </sheetData>
  <sheetProtection password="CC1A" sheet="1" objects="1" scenarios="1" insertColumns="0" insertRows="0"/>
  <mergeCells count="7">
    <mergeCell ref="A36:G42"/>
    <mergeCell ref="A1:G1"/>
    <mergeCell ref="A2:G2"/>
    <mergeCell ref="A4:G4"/>
    <mergeCell ref="A29:G29"/>
    <mergeCell ref="A30:G30"/>
    <mergeCell ref="A31:G31"/>
  </mergeCells>
  <phoneticPr fontId="10" type="noConversion"/>
  <pageMargins left="0.75" right="0.5" top="0.75" bottom="1" header="0.5" footer="0.5"/>
  <pageSetup scale="78" orientation="portrait" r:id="rId1"/>
  <headerFooter alignWithMargins="0">
    <oddFooter>&amp;L&amp;"Garamond,Regular"Revised October 2018&amp;C&amp;"Garamond,Regular"5</oddFooter>
  </headerFooter>
  <ignoredErrors>
    <ignoredError sqref="E7 E9 E11 E13 E15 E17 E19 E2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zoomScaleNormal="100" workbookViewId="0">
      <selection sqref="A1:F1"/>
    </sheetView>
  </sheetViews>
  <sheetFormatPr defaultColWidth="9.140625" defaultRowHeight="12.75" x14ac:dyDescent="0.2"/>
  <cols>
    <col min="1" max="1" width="29.42578125" style="21" customWidth="1"/>
    <col min="2" max="2" width="11.5703125" style="19" customWidth="1"/>
    <col min="3" max="5" width="11.5703125" style="18" customWidth="1"/>
    <col min="6" max="6" width="13.7109375" style="18" customWidth="1"/>
    <col min="7" max="8" width="9" customWidth="1"/>
    <col min="9" max="16384" width="9.140625" style="18"/>
  </cols>
  <sheetData>
    <row r="1" spans="1:8" ht="15.75" x14ac:dyDescent="0.25">
      <c r="A1" s="536" t="s">
        <v>176</v>
      </c>
      <c r="B1" s="536"/>
      <c r="C1" s="536"/>
      <c r="D1" s="536"/>
      <c r="E1" s="536"/>
      <c r="F1" s="536"/>
    </row>
    <row r="2" spans="1:8" ht="15.75" x14ac:dyDescent="0.25">
      <c r="A2" s="536" t="s">
        <v>554</v>
      </c>
      <c r="B2" s="536"/>
      <c r="C2" s="536"/>
      <c r="D2" s="536"/>
      <c r="E2" s="536"/>
      <c r="F2" s="536"/>
    </row>
    <row r="3" spans="1:8" x14ac:dyDescent="0.2">
      <c r="A3" s="31"/>
      <c r="B3" s="20"/>
      <c r="C3" s="20"/>
      <c r="D3" s="20"/>
      <c r="E3" s="20"/>
      <c r="F3" s="20"/>
    </row>
    <row r="4" spans="1:8" x14ac:dyDescent="0.2">
      <c r="A4" s="2"/>
      <c r="B4" s="177" t="s">
        <v>108</v>
      </c>
      <c r="C4" s="177" t="s">
        <v>109</v>
      </c>
      <c r="D4" s="177" t="s">
        <v>116</v>
      </c>
      <c r="E4" s="177" t="s">
        <v>110</v>
      </c>
      <c r="F4" s="177" t="s">
        <v>139</v>
      </c>
    </row>
    <row r="5" spans="1:8" x14ac:dyDescent="0.2">
      <c r="B5" s="178" t="s">
        <v>111</v>
      </c>
      <c r="C5" s="178" t="s">
        <v>111</v>
      </c>
      <c r="D5" s="178" t="s">
        <v>111</v>
      </c>
      <c r="E5" s="178" t="s">
        <v>32</v>
      </c>
      <c r="F5" s="178" t="s">
        <v>197</v>
      </c>
    </row>
    <row r="6" spans="1:8" x14ac:dyDescent="0.2">
      <c r="A6" s="21" t="s">
        <v>112</v>
      </c>
      <c r="B6" s="263" t="s">
        <v>451</v>
      </c>
      <c r="C6" s="263" t="s">
        <v>451</v>
      </c>
      <c r="D6" s="263" t="s">
        <v>452</v>
      </c>
      <c r="E6" s="263" t="s">
        <v>452</v>
      </c>
      <c r="F6" s="263" t="s">
        <v>451</v>
      </c>
    </row>
    <row r="7" spans="1:8" x14ac:dyDescent="0.2">
      <c r="A7" s="33" t="s">
        <v>555</v>
      </c>
      <c r="B7" s="439"/>
      <c r="C7" s="440"/>
      <c r="D7" s="440"/>
      <c r="E7" s="440"/>
      <c r="F7" s="441"/>
    </row>
    <row r="8" spans="1:8" s="36" customFormat="1" x14ac:dyDescent="0.2">
      <c r="A8" s="33" t="s">
        <v>556</v>
      </c>
      <c r="B8" s="442"/>
      <c r="C8" s="443"/>
      <c r="D8" s="443"/>
      <c r="E8" s="443"/>
      <c r="F8" s="444"/>
      <c r="G8"/>
      <c r="H8"/>
    </row>
    <row r="9" spans="1:8" s="36" customFormat="1" x14ac:dyDescent="0.2">
      <c r="A9" s="33" t="s">
        <v>557</v>
      </c>
      <c r="B9" s="442"/>
      <c r="C9" s="443"/>
      <c r="D9" s="443"/>
      <c r="E9" s="443"/>
      <c r="F9" s="444"/>
      <c r="G9"/>
      <c r="H9"/>
    </row>
    <row r="10" spans="1:8" s="36" customFormat="1" ht="13.15" customHeight="1" x14ac:dyDescent="0.2">
      <c r="A10" s="445" t="s">
        <v>115</v>
      </c>
      <c r="B10" s="299">
        <f>SUM(B7:B9)</f>
        <v>0</v>
      </c>
      <c r="C10" s="299">
        <f t="shared" ref="C10:F10" si="0">SUM(C7:C9)</f>
        <v>0</v>
      </c>
      <c r="D10" s="299">
        <f t="shared" si="0"/>
        <v>0</v>
      </c>
      <c r="E10" s="299">
        <f t="shared" si="0"/>
        <v>0</v>
      </c>
      <c r="F10" s="299">
        <f t="shared" si="0"/>
        <v>0</v>
      </c>
      <c r="G10"/>
      <c r="H10"/>
    </row>
    <row r="11" spans="1:8" ht="13.15" customHeight="1" x14ac:dyDescent="0.2">
      <c r="A11" s="298"/>
      <c r="B11" s="297"/>
      <c r="C11" s="297"/>
      <c r="D11" s="297"/>
      <c r="E11" s="297"/>
      <c r="F11" s="297"/>
    </row>
    <row r="12" spans="1:8" ht="13.15" customHeight="1" x14ac:dyDescent="0.25">
      <c r="A12" s="536" t="s">
        <v>176</v>
      </c>
      <c r="B12" s="536"/>
      <c r="C12" s="536"/>
      <c r="D12" s="536"/>
      <c r="E12" s="536"/>
      <c r="F12" s="536"/>
    </row>
    <row r="13" spans="1:8" ht="13.15" customHeight="1" x14ac:dyDescent="0.25">
      <c r="A13" s="536" t="s">
        <v>558</v>
      </c>
      <c r="B13" s="536"/>
      <c r="C13" s="536"/>
      <c r="D13" s="536"/>
      <c r="E13" s="536"/>
      <c r="F13" s="536"/>
    </row>
    <row r="14" spans="1:8" ht="13.15" customHeight="1" x14ac:dyDescent="0.2">
      <c r="A14" s="31"/>
      <c r="B14" s="20"/>
      <c r="C14" s="20"/>
      <c r="D14" s="20"/>
      <c r="E14" s="20"/>
      <c r="F14" s="20"/>
    </row>
    <row r="15" spans="1:8" ht="13.15" customHeight="1" x14ac:dyDescent="0.2">
      <c r="A15" s="2"/>
      <c r="B15" s="269" t="s">
        <v>108</v>
      </c>
      <c r="C15" s="269" t="s">
        <v>109</v>
      </c>
      <c r="D15" s="269" t="s">
        <v>116</v>
      </c>
      <c r="E15" s="269" t="s">
        <v>110</v>
      </c>
      <c r="F15" s="269" t="s">
        <v>139</v>
      </c>
    </row>
    <row r="16" spans="1:8" ht="13.15" customHeight="1" x14ac:dyDescent="0.2">
      <c r="B16" s="270" t="s">
        <v>111</v>
      </c>
      <c r="C16" s="270" t="s">
        <v>111</v>
      </c>
      <c r="D16" s="270" t="s">
        <v>111</v>
      </c>
      <c r="E16" s="270" t="s">
        <v>32</v>
      </c>
      <c r="F16" s="270" t="s">
        <v>197</v>
      </c>
    </row>
    <row r="17" spans="1:6" ht="13.15" customHeight="1" x14ac:dyDescent="0.2">
      <c r="A17" s="21" t="s">
        <v>112</v>
      </c>
      <c r="B17" s="271" t="s">
        <v>451</v>
      </c>
      <c r="C17" s="271" t="s">
        <v>451</v>
      </c>
      <c r="D17" s="271" t="s">
        <v>452</v>
      </c>
      <c r="E17" s="271" t="s">
        <v>452</v>
      </c>
      <c r="F17" s="271" t="s">
        <v>451</v>
      </c>
    </row>
    <row r="18" spans="1:6" ht="13.15" customHeight="1" x14ac:dyDescent="0.2">
      <c r="A18" s="33" t="s">
        <v>118</v>
      </c>
      <c r="B18" s="439"/>
      <c r="C18" s="440"/>
      <c r="D18" s="440"/>
      <c r="E18" s="440"/>
      <c r="F18" s="441"/>
    </row>
    <row r="19" spans="1:6" ht="13.15" customHeight="1" x14ac:dyDescent="0.2">
      <c r="A19" s="33" t="s">
        <v>559</v>
      </c>
      <c r="B19" s="442"/>
      <c r="C19" s="443"/>
      <c r="D19" s="443"/>
      <c r="E19" s="443"/>
      <c r="F19" s="444"/>
    </row>
    <row r="20" spans="1:6" ht="13.15" customHeight="1" x14ac:dyDescent="0.2">
      <c r="A20" s="33" t="s">
        <v>560</v>
      </c>
      <c r="B20" s="442"/>
      <c r="C20" s="443"/>
      <c r="D20" s="443"/>
      <c r="E20" s="443"/>
      <c r="F20" s="444"/>
    </row>
    <row r="21" spans="1:6" ht="13.15" customHeight="1" x14ac:dyDescent="0.2">
      <c r="A21" s="33" t="s">
        <v>75</v>
      </c>
      <c r="B21" s="442"/>
      <c r="C21" s="443"/>
      <c r="D21" s="443"/>
      <c r="E21" s="443"/>
      <c r="F21" s="444"/>
    </row>
    <row r="22" spans="1:6" ht="13.15" customHeight="1" x14ac:dyDescent="0.2">
      <c r="A22" s="445" t="s">
        <v>119</v>
      </c>
      <c r="B22" s="299">
        <f>SUM(B18:B21)</f>
        <v>0</v>
      </c>
      <c r="C22" s="299">
        <f t="shared" ref="C22:F22" si="1">SUM(C18:C21)</f>
        <v>0</v>
      </c>
      <c r="D22" s="299">
        <f t="shared" si="1"/>
        <v>0</v>
      </c>
      <c r="E22" s="299">
        <f t="shared" si="1"/>
        <v>0</v>
      </c>
      <c r="F22" s="299">
        <f t="shared" si="1"/>
        <v>0</v>
      </c>
    </row>
    <row r="23" spans="1:6" ht="13.15" customHeight="1" x14ac:dyDescent="0.2">
      <c r="A23" s="298" t="s">
        <v>4</v>
      </c>
      <c r="B23" s="297"/>
      <c r="C23" s="297"/>
      <c r="D23" s="297"/>
      <c r="E23" s="297"/>
      <c r="F23" s="297"/>
    </row>
    <row r="24" spans="1:6" ht="13.15" customHeight="1" x14ac:dyDescent="0.25">
      <c r="A24" s="536" t="s">
        <v>176</v>
      </c>
      <c r="B24" s="536"/>
      <c r="C24" s="536"/>
      <c r="D24" s="536"/>
      <c r="E24" s="536"/>
      <c r="F24" s="536"/>
    </row>
    <row r="25" spans="1:6" ht="13.15" customHeight="1" x14ac:dyDescent="0.25">
      <c r="A25" s="536" t="s">
        <v>561</v>
      </c>
      <c r="B25" s="536"/>
      <c r="C25" s="536"/>
      <c r="D25" s="536"/>
      <c r="E25" s="536"/>
      <c r="F25" s="536"/>
    </row>
    <row r="26" spans="1:6" ht="13.15" customHeight="1" x14ac:dyDescent="0.2">
      <c r="A26" s="31"/>
      <c r="B26" s="20"/>
      <c r="C26" s="20"/>
      <c r="D26" s="20"/>
      <c r="E26" s="20"/>
      <c r="F26" s="20"/>
    </row>
    <row r="27" spans="1:6" ht="13.15" customHeight="1" x14ac:dyDescent="0.2">
      <c r="A27" s="2"/>
      <c r="B27" s="269" t="s">
        <v>108</v>
      </c>
      <c r="C27" s="269" t="s">
        <v>109</v>
      </c>
      <c r="D27" s="269" t="s">
        <v>116</v>
      </c>
      <c r="E27" s="269" t="s">
        <v>110</v>
      </c>
      <c r="F27" s="269" t="s">
        <v>139</v>
      </c>
    </row>
    <row r="28" spans="1:6" ht="13.15" customHeight="1" x14ac:dyDescent="0.2">
      <c r="B28" s="270" t="s">
        <v>111</v>
      </c>
      <c r="C28" s="270" t="s">
        <v>111</v>
      </c>
      <c r="D28" s="270" t="s">
        <v>111</v>
      </c>
      <c r="E28" s="270" t="s">
        <v>32</v>
      </c>
      <c r="F28" s="270" t="s">
        <v>197</v>
      </c>
    </row>
    <row r="29" spans="1:6" ht="13.15" customHeight="1" x14ac:dyDescent="0.2">
      <c r="B29" s="271" t="s">
        <v>451</v>
      </c>
      <c r="C29" s="271" t="s">
        <v>451</v>
      </c>
      <c r="D29" s="271" t="s">
        <v>452</v>
      </c>
      <c r="E29" s="271" t="s">
        <v>452</v>
      </c>
      <c r="F29" s="271" t="s">
        <v>451</v>
      </c>
    </row>
    <row r="30" spans="1:6" ht="13.15" customHeight="1" x14ac:dyDescent="0.2">
      <c r="A30" s="33" t="s">
        <v>562</v>
      </c>
      <c r="B30" s="439"/>
      <c r="C30" s="440"/>
      <c r="D30" s="440"/>
      <c r="E30" s="440"/>
      <c r="F30" s="441"/>
    </row>
    <row r="31" spans="1:6" ht="13.15" customHeight="1" x14ac:dyDescent="0.2">
      <c r="A31" s="33" t="s">
        <v>563</v>
      </c>
      <c r="B31" s="442"/>
      <c r="C31" s="443"/>
      <c r="D31" s="443"/>
      <c r="E31" s="443"/>
      <c r="F31" s="444"/>
    </row>
    <row r="32" spans="1:6" x14ac:dyDescent="0.2">
      <c r="A32" s="445" t="s">
        <v>113</v>
      </c>
      <c r="B32" s="299">
        <f>SUM(B30:B31)</f>
        <v>0</v>
      </c>
      <c r="C32" s="299">
        <f>SUM(C30:C31)</f>
        <v>0</v>
      </c>
      <c r="D32" s="299">
        <f>SUM(D30:D31)</f>
        <v>0</v>
      </c>
      <c r="E32" s="299">
        <f>SUM(E30:E31)</f>
        <v>0</v>
      </c>
      <c r="F32" s="299">
        <f>SUM(F30:F31)</f>
        <v>0</v>
      </c>
    </row>
    <row r="33" spans="1:6" x14ac:dyDescent="0.2">
      <c r="A33" s="445"/>
      <c r="B33" s="445"/>
      <c r="C33" s="445"/>
      <c r="D33" s="445"/>
      <c r="E33" s="445"/>
      <c r="F33" s="445"/>
    </row>
    <row r="34" spans="1:6" ht="15.75" x14ac:dyDescent="0.25">
      <c r="A34" s="536" t="s">
        <v>176</v>
      </c>
      <c r="B34" s="536"/>
      <c r="C34" s="536"/>
      <c r="D34" s="536"/>
      <c r="E34" s="536"/>
      <c r="F34" s="536"/>
    </row>
    <row r="35" spans="1:6" ht="15.75" x14ac:dyDescent="0.25">
      <c r="A35" s="536" t="s">
        <v>565</v>
      </c>
      <c r="B35" s="536"/>
      <c r="C35" s="536"/>
      <c r="D35" s="536"/>
      <c r="E35" s="536"/>
      <c r="F35" s="536"/>
    </row>
    <row r="36" spans="1:6" x14ac:dyDescent="0.2">
      <c r="A36" s="36" t="s">
        <v>30</v>
      </c>
      <c r="B36" s="38"/>
      <c r="C36" s="38"/>
      <c r="D36" s="54"/>
      <c r="E36" s="38"/>
      <c r="F36" s="54"/>
    </row>
    <row r="37" spans="1:6" x14ac:dyDescent="0.2">
      <c r="A37" s="148" t="s">
        <v>425</v>
      </c>
      <c r="B37" s="301"/>
      <c r="C37" s="301"/>
      <c r="D37" s="301"/>
      <c r="E37" s="301"/>
      <c r="F37" s="301"/>
    </row>
    <row r="38" spans="1:6" x14ac:dyDescent="0.2">
      <c r="A38" s="148" t="s">
        <v>424</v>
      </c>
      <c r="B38" s="301"/>
      <c r="C38" s="301"/>
      <c r="D38" s="301"/>
      <c r="E38" s="301"/>
      <c r="F38" s="301"/>
    </row>
    <row r="39" spans="1:6" x14ac:dyDescent="0.2">
      <c r="A39" s="37" t="s">
        <v>426</v>
      </c>
      <c r="B39" s="38"/>
      <c r="C39" s="38"/>
      <c r="D39" s="54"/>
      <c r="E39" s="38"/>
      <c r="F39" s="54"/>
    </row>
    <row r="40" spans="1:6" x14ac:dyDescent="0.2">
      <c r="A40" s="148" t="s">
        <v>425</v>
      </c>
      <c r="B40" s="301"/>
      <c r="C40" s="301"/>
      <c r="D40" s="301"/>
      <c r="E40" s="301"/>
      <c r="F40" s="301"/>
    </row>
    <row r="41" spans="1:6" x14ac:dyDescent="0.2">
      <c r="A41" s="148" t="s">
        <v>424</v>
      </c>
      <c r="B41" s="301"/>
      <c r="C41" s="301"/>
      <c r="D41" s="301"/>
      <c r="E41" s="301"/>
      <c r="F41" s="301"/>
    </row>
    <row r="42" spans="1:6" x14ac:dyDescent="0.2">
      <c r="A42" s="210" t="s">
        <v>462</v>
      </c>
      <c r="B42" s="301"/>
      <c r="C42" s="301"/>
      <c r="D42" s="301"/>
      <c r="E42" s="301"/>
      <c r="F42" s="301"/>
    </row>
    <row r="43" spans="1:6" x14ac:dyDescent="0.2">
      <c r="A43" s="445" t="s">
        <v>564</v>
      </c>
      <c r="B43" s="598"/>
      <c r="C43" s="598"/>
      <c r="D43" s="598"/>
      <c r="E43" s="598"/>
      <c r="F43" s="598"/>
    </row>
    <row r="44" spans="1:6" x14ac:dyDescent="0.2">
      <c r="A44" s="445"/>
      <c r="B44" s="445"/>
      <c r="C44" s="445"/>
      <c r="D44" s="445"/>
      <c r="E44" s="445"/>
      <c r="F44" s="445"/>
    </row>
    <row r="45" spans="1:6" x14ac:dyDescent="0.2">
      <c r="A45" s="445"/>
      <c r="B45" s="445"/>
      <c r="C45" s="445"/>
      <c r="D45" s="445"/>
      <c r="E45" s="445"/>
      <c r="F45" s="445"/>
    </row>
    <row r="46" spans="1:6" x14ac:dyDescent="0.2">
      <c r="A46" s="445"/>
      <c r="B46" s="447"/>
      <c r="C46" s="447"/>
      <c r="D46" s="447"/>
      <c r="E46" s="447"/>
      <c r="F46" s="447"/>
    </row>
    <row r="47" spans="1:6" x14ac:dyDescent="0.2">
      <c r="A47" s="2" t="s">
        <v>229</v>
      </c>
      <c r="B47" s="446"/>
      <c r="C47" s="446"/>
      <c r="D47" s="446"/>
      <c r="E47" s="446"/>
      <c r="F47" s="446"/>
    </row>
    <row r="48" spans="1:6" x14ac:dyDescent="0.2">
      <c r="A48" s="597"/>
      <c r="B48" s="597"/>
      <c r="C48" s="597"/>
      <c r="D48" s="597"/>
      <c r="E48" s="597"/>
      <c r="F48" s="597"/>
    </row>
    <row r="49" spans="1:6" x14ac:dyDescent="0.2">
      <c r="A49" s="597"/>
      <c r="B49" s="597"/>
      <c r="C49" s="597"/>
      <c r="D49" s="597"/>
      <c r="E49" s="597"/>
      <c r="F49" s="597"/>
    </row>
    <row r="50" spans="1:6" x14ac:dyDescent="0.2">
      <c r="A50" s="597"/>
      <c r="B50" s="597"/>
      <c r="C50" s="597"/>
      <c r="D50" s="597"/>
      <c r="E50" s="597"/>
      <c r="F50" s="597"/>
    </row>
    <row r="51" spans="1:6" x14ac:dyDescent="0.2">
      <c r="A51" s="597"/>
      <c r="B51" s="597"/>
      <c r="C51" s="597"/>
      <c r="D51" s="597"/>
      <c r="E51" s="597"/>
      <c r="F51" s="597"/>
    </row>
  </sheetData>
  <sheetProtection password="CC1A" sheet="1" objects="1" scenarios="1" insertColumns="0" insertRows="0"/>
  <mergeCells count="10">
    <mergeCell ref="A1:F1"/>
    <mergeCell ref="A2:F2"/>
    <mergeCell ref="A48:F51"/>
    <mergeCell ref="A12:F12"/>
    <mergeCell ref="A13:F13"/>
    <mergeCell ref="A24:F24"/>
    <mergeCell ref="A25:F25"/>
    <mergeCell ref="B43:F43"/>
    <mergeCell ref="A34:F34"/>
    <mergeCell ref="A35:F35"/>
  </mergeCells>
  <phoneticPr fontId="10" type="noConversion"/>
  <pageMargins left="0.75" right="0.5" top="0.75" bottom="0.85" header="0.5" footer="0.5"/>
  <pageSetup scale="98" orientation="portrait" r:id="rId1"/>
  <headerFooter alignWithMargins="0">
    <oddFooter>&amp;L&amp;"Garamond,Regular"Revised October 2018&amp;C&amp;"Garamond,Regular"6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zoomScaleNormal="100" workbookViewId="0">
      <selection sqref="A1:G1"/>
    </sheetView>
  </sheetViews>
  <sheetFormatPr defaultColWidth="9.140625" defaultRowHeight="12.75" x14ac:dyDescent="0.2"/>
  <cols>
    <col min="1" max="1" width="30.42578125" style="18" customWidth="1"/>
    <col min="2" max="2" width="2.42578125" style="19" customWidth="1"/>
    <col min="3" max="3" width="9.85546875" style="18" customWidth="1"/>
    <col min="4" max="4" width="10.28515625" style="18" customWidth="1"/>
    <col min="5" max="5" width="9.42578125" style="18" customWidth="1"/>
    <col min="6" max="6" width="9.85546875" style="18" customWidth="1"/>
    <col min="7" max="7" width="13.140625" style="18" bestFit="1" customWidth="1"/>
    <col min="8" max="8" width="7" customWidth="1"/>
    <col min="9" max="35" width="9" customWidth="1"/>
    <col min="36" max="16384" width="9.140625" style="18"/>
  </cols>
  <sheetData>
    <row r="1" spans="1:8" ht="18" customHeight="1" x14ac:dyDescent="0.25">
      <c r="A1" s="536" t="s">
        <v>440</v>
      </c>
      <c r="B1" s="536"/>
      <c r="C1" s="536"/>
      <c r="D1" s="536"/>
      <c r="E1" s="536"/>
      <c r="F1" s="536"/>
      <c r="G1" s="536"/>
      <c r="H1" s="118"/>
    </row>
    <row r="2" spans="1:8" ht="18" customHeight="1" x14ac:dyDescent="0.25">
      <c r="A2" s="536" t="s">
        <v>437</v>
      </c>
      <c r="B2" s="536"/>
      <c r="C2" s="536"/>
      <c r="D2" s="536"/>
      <c r="E2" s="536"/>
      <c r="F2" s="536"/>
      <c r="G2" s="536"/>
    </row>
    <row r="3" spans="1:8" x14ac:dyDescent="0.2">
      <c r="A3" s="599" t="s">
        <v>249</v>
      </c>
      <c r="B3" s="599"/>
      <c r="C3" s="599"/>
      <c r="D3" s="599"/>
      <c r="E3" s="599"/>
      <c r="F3" s="599"/>
      <c r="G3" s="599"/>
    </row>
    <row r="4" spans="1:8" x14ac:dyDescent="0.2">
      <c r="B4" s="116"/>
      <c r="C4" s="116"/>
      <c r="D4" s="116"/>
      <c r="E4" s="116"/>
      <c r="F4" s="117"/>
      <c r="G4" s="94" t="s">
        <v>89</v>
      </c>
    </row>
    <row r="5" spans="1:8" x14ac:dyDescent="0.2">
      <c r="A5" s="20" t="s">
        <v>126</v>
      </c>
      <c r="B5" s="20"/>
      <c r="C5" s="20"/>
      <c r="D5" s="20"/>
      <c r="E5" s="20"/>
      <c r="F5" s="20"/>
      <c r="G5" s="20"/>
    </row>
    <row r="6" spans="1:8" x14ac:dyDescent="0.2">
      <c r="A6" s="2"/>
      <c r="C6" s="177" t="s">
        <v>108</v>
      </c>
      <c r="D6" s="177" t="s">
        <v>109</v>
      </c>
      <c r="E6" s="177" t="s">
        <v>116</v>
      </c>
      <c r="F6" s="177" t="s">
        <v>110</v>
      </c>
      <c r="G6" s="177" t="s">
        <v>438</v>
      </c>
    </row>
    <row r="7" spans="1:8" x14ac:dyDescent="0.2">
      <c r="C7" s="178" t="s">
        <v>111</v>
      </c>
      <c r="D7" s="178" t="s">
        <v>111</v>
      </c>
      <c r="E7" s="178" t="s">
        <v>111</v>
      </c>
      <c r="F7" s="178" t="s">
        <v>32</v>
      </c>
      <c r="G7" s="178" t="s">
        <v>439</v>
      </c>
    </row>
    <row r="8" spans="1:8" x14ac:dyDescent="0.2">
      <c r="B8" s="32"/>
      <c r="C8" s="179" t="s">
        <v>106</v>
      </c>
      <c r="D8" s="179" t="s">
        <v>106</v>
      </c>
      <c r="E8" s="179" t="s">
        <v>106</v>
      </c>
      <c r="F8" s="179" t="s">
        <v>106</v>
      </c>
      <c r="G8" s="179" t="s">
        <v>106</v>
      </c>
    </row>
    <row r="9" spans="1:8" x14ac:dyDescent="0.2">
      <c r="A9" s="33" t="s">
        <v>127</v>
      </c>
      <c r="B9" s="23" t="s">
        <v>89</v>
      </c>
      <c r="C9" s="32"/>
      <c r="D9" s="32"/>
      <c r="E9" s="32"/>
      <c r="F9" s="32"/>
      <c r="G9" s="32"/>
    </row>
    <row r="10" spans="1:8" x14ac:dyDescent="0.2">
      <c r="A10" s="145" t="s">
        <v>128</v>
      </c>
      <c r="B10" s="23" t="s">
        <v>89</v>
      </c>
      <c r="C10" s="327"/>
      <c r="D10" s="327"/>
      <c r="E10" s="327"/>
      <c r="F10" s="327"/>
      <c r="G10" s="327"/>
    </row>
    <row r="11" spans="1:8" x14ac:dyDescent="0.2">
      <c r="A11" s="145" t="s">
        <v>129</v>
      </c>
      <c r="B11" s="23" t="s">
        <v>89</v>
      </c>
      <c r="C11" s="327"/>
      <c r="D11" s="327"/>
      <c r="E11" s="327"/>
      <c r="F11" s="327"/>
      <c r="G11" s="327"/>
    </row>
    <row r="12" spans="1:8" x14ac:dyDescent="0.2">
      <c r="A12" s="145" t="s">
        <v>130</v>
      </c>
      <c r="B12" s="23" t="s">
        <v>89</v>
      </c>
      <c r="C12" s="327"/>
      <c r="D12" s="327"/>
      <c r="E12" s="327"/>
      <c r="F12" s="327"/>
      <c r="G12" s="327"/>
    </row>
    <row r="13" spans="1:8" x14ac:dyDescent="0.2">
      <c r="A13" s="150" t="s">
        <v>433</v>
      </c>
      <c r="C13" s="333" t="str">
        <f t="shared" ref="C13:G14" si="0">IF(C10=0,"-",C11/C10)</f>
        <v>-</v>
      </c>
      <c r="D13" s="333" t="str">
        <f t="shared" si="0"/>
        <v>-</v>
      </c>
      <c r="E13" s="333" t="str">
        <f t="shared" si="0"/>
        <v>-</v>
      </c>
      <c r="F13" s="333" t="str">
        <f t="shared" si="0"/>
        <v>-</v>
      </c>
      <c r="G13" s="333" t="str">
        <f t="shared" si="0"/>
        <v>-</v>
      </c>
    </row>
    <row r="14" spans="1:8" x14ac:dyDescent="0.2">
      <c r="A14" s="150" t="s">
        <v>434</v>
      </c>
      <c r="C14" s="333" t="str">
        <f t="shared" si="0"/>
        <v>-</v>
      </c>
      <c r="D14" s="333" t="str">
        <f t="shared" si="0"/>
        <v>-</v>
      </c>
      <c r="E14" s="333" t="str">
        <f t="shared" si="0"/>
        <v>-</v>
      </c>
      <c r="F14" s="333" t="str">
        <f t="shared" si="0"/>
        <v>-</v>
      </c>
      <c r="G14" s="333" t="str">
        <f t="shared" si="0"/>
        <v>-</v>
      </c>
    </row>
    <row r="15" spans="1:8" x14ac:dyDescent="0.2">
      <c r="A15" s="145" t="s">
        <v>131</v>
      </c>
    </row>
    <row r="16" spans="1:8" x14ac:dyDescent="0.2">
      <c r="A16" s="145" t="s">
        <v>132</v>
      </c>
      <c r="C16" s="335" t="s">
        <v>155</v>
      </c>
      <c r="D16" s="333" t="str">
        <f t="shared" ref="D16:G18" si="1">IF(C10=0,"-",(D10-C10)/C10)</f>
        <v>-</v>
      </c>
      <c r="E16" s="333" t="str">
        <f t="shared" si="1"/>
        <v>-</v>
      </c>
      <c r="F16" s="333" t="str">
        <f t="shared" si="1"/>
        <v>-</v>
      </c>
      <c r="G16" s="333" t="str">
        <f t="shared" si="1"/>
        <v>-</v>
      </c>
    </row>
    <row r="17" spans="1:7" x14ac:dyDescent="0.2">
      <c r="A17" s="145" t="s">
        <v>133</v>
      </c>
      <c r="C17" s="335" t="s">
        <v>155</v>
      </c>
      <c r="D17" s="333" t="str">
        <f t="shared" si="1"/>
        <v>-</v>
      </c>
      <c r="E17" s="333" t="str">
        <f t="shared" si="1"/>
        <v>-</v>
      </c>
      <c r="F17" s="333" t="str">
        <f t="shared" si="1"/>
        <v>-</v>
      </c>
      <c r="G17" s="333" t="str">
        <f t="shared" si="1"/>
        <v>-</v>
      </c>
    </row>
    <row r="18" spans="1:7" x14ac:dyDescent="0.2">
      <c r="A18" s="145" t="s">
        <v>134</v>
      </c>
      <c r="C18" s="335" t="s">
        <v>155</v>
      </c>
      <c r="D18" s="333" t="str">
        <f t="shared" si="1"/>
        <v>-</v>
      </c>
      <c r="E18" s="333" t="str">
        <f t="shared" si="1"/>
        <v>-</v>
      </c>
      <c r="F18" s="333" t="str">
        <f t="shared" si="1"/>
        <v>-</v>
      </c>
      <c r="G18" s="333" t="str">
        <f t="shared" si="1"/>
        <v>-</v>
      </c>
    </row>
    <row r="19" spans="1:7" ht="26.25" customHeight="1" x14ac:dyDescent="0.2">
      <c r="A19" s="149" t="s">
        <v>494</v>
      </c>
      <c r="B19" s="23" t="s">
        <v>89</v>
      </c>
    </row>
    <row r="20" spans="1:7" x14ac:dyDescent="0.2">
      <c r="A20" s="166"/>
      <c r="C20" s="328"/>
      <c r="D20" s="328"/>
      <c r="E20" s="328"/>
      <c r="F20" s="328"/>
      <c r="G20" s="328"/>
    </row>
    <row r="21" spans="1:7" ht="5.25" customHeight="1" x14ac:dyDescent="0.2"/>
    <row r="22" spans="1:7" x14ac:dyDescent="0.2">
      <c r="A22" s="33" t="s">
        <v>135</v>
      </c>
      <c r="B22" s="23" t="s">
        <v>89</v>
      </c>
    </row>
    <row r="23" spans="1:7" x14ac:dyDescent="0.2">
      <c r="A23" s="145" t="s">
        <v>128</v>
      </c>
      <c r="C23" s="327"/>
      <c r="D23" s="327"/>
      <c r="E23" s="327"/>
      <c r="F23" s="327"/>
      <c r="G23" s="327"/>
    </row>
    <row r="24" spans="1:7" x14ac:dyDescent="0.2">
      <c r="A24" s="145" t="s">
        <v>129</v>
      </c>
      <c r="C24" s="327"/>
      <c r="D24" s="327"/>
      <c r="E24" s="327"/>
      <c r="F24" s="327"/>
      <c r="G24" s="327"/>
    </row>
    <row r="25" spans="1:7" x14ac:dyDescent="0.2">
      <c r="A25" s="145" t="s">
        <v>136</v>
      </c>
      <c r="C25" s="327"/>
      <c r="D25" s="327"/>
      <c r="E25" s="327"/>
      <c r="F25" s="327"/>
      <c r="G25" s="327"/>
    </row>
    <row r="26" spans="1:7" x14ac:dyDescent="0.2">
      <c r="A26" s="150" t="s">
        <v>433</v>
      </c>
      <c r="C26" s="336" t="str">
        <f t="shared" ref="C26:G27" si="2">IF(C23=0,"-",C24/C23)</f>
        <v>-</v>
      </c>
      <c r="D26" s="336" t="str">
        <f t="shared" si="2"/>
        <v>-</v>
      </c>
      <c r="E26" s="336" t="str">
        <f t="shared" si="2"/>
        <v>-</v>
      </c>
      <c r="F26" s="336" t="str">
        <f t="shared" si="2"/>
        <v>-</v>
      </c>
      <c r="G26" s="336" t="str">
        <f t="shared" si="2"/>
        <v>-</v>
      </c>
    </row>
    <row r="27" spans="1:7" x14ac:dyDescent="0.2">
      <c r="A27" s="150" t="s">
        <v>435</v>
      </c>
      <c r="C27" s="336" t="str">
        <f t="shared" si="2"/>
        <v>-</v>
      </c>
      <c r="D27" s="336" t="str">
        <f t="shared" si="2"/>
        <v>-</v>
      </c>
      <c r="E27" s="336" t="str">
        <f t="shared" si="2"/>
        <v>-</v>
      </c>
      <c r="F27" s="336" t="str">
        <f t="shared" si="2"/>
        <v>-</v>
      </c>
      <c r="G27" s="336" t="str">
        <f t="shared" si="2"/>
        <v>-</v>
      </c>
    </row>
    <row r="28" spans="1:7" x14ac:dyDescent="0.2">
      <c r="A28" s="33" t="s">
        <v>137</v>
      </c>
      <c r="B28" s="23" t="s">
        <v>89</v>
      </c>
    </row>
    <row r="29" spans="1:7" x14ac:dyDescent="0.2">
      <c r="A29" s="145" t="s">
        <v>128</v>
      </c>
      <c r="C29" s="327"/>
      <c r="D29" s="327"/>
      <c r="E29" s="327"/>
      <c r="F29" s="327"/>
      <c r="G29" s="327"/>
    </row>
    <row r="30" spans="1:7" x14ac:dyDescent="0.2">
      <c r="A30" s="145" t="s">
        <v>129</v>
      </c>
      <c r="C30" s="327"/>
      <c r="D30" s="327"/>
      <c r="E30" s="327"/>
      <c r="F30" s="327"/>
      <c r="G30" s="327"/>
    </row>
    <row r="31" spans="1:7" x14ac:dyDescent="0.2">
      <c r="A31" s="145" t="s">
        <v>136</v>
      </c>
      <c r="C31" s="327"/>
      <c r="D31" s="327"/>
      <c r="E31" s="327"/>
      <c r="F31" s="327"/>
      <c r="G31" s="327"/>
    </row>
    <row r="32" spans="1:7" x14ac:dyDescent="0.2">
      <c r="A32" s="150" t="s">
        <v>436</v>
      </c>
      <c r="C32" s="333" t="str">
        <f t="shared" ref="C32:G33" si="3">IF(C29=0,"-",C30/C29)</f>
        <v>-</v>
      </c>
      <c r="D32" s="333" t="str">
        <f t="shared" si="3"/>
        <v>-</v>
      </c>
      <c r="E32" s="333" t="str">
        <f t="shared" si="3"/>
        <v>-</v>
      </c>
      <c r="F32" s="333" t="str">
        <f t="shared" si="3"/>
        <v>-</v>
      </c>
      <c r="G32" s="337" t="str">
        <f t="shared" si="3"/>
        <v>-</v>
      </c>
    </row>
    <row r="33" spans="1:7" x14ac:dyDescent="0.2">
      <c r="A33" s="150" t="s">
        <v>434</v>
      </c>
      <c r="C33" s="333" t="str">
        <f t="shared" si="3"/>
        <v>-</v>
      </c>
      <c r="D33" s="333" t="str">
        <f t="shared" si="3"/>
        <v>-</v>
      </c>
      <c r="E33" s="333" t="str">
        <f t="shared" si="3"/>
        <v>-</v>
      </c>
      <c r="F33" s="333" t="str">
        <f t="shared" si="3"/>
        <v>-</v>
      </c>
      <c r="G33" s="333" t="str">
        <f t="shared" si="3"/>
        <v>-</v>
      </c>
    </row>
    <row r="34" spans="1:7" x14ac:dyDescent="0.2">
      <c r="A34" s="33" t="s">
        <v>495</v>
      </c>
      <c r="B34" s="23" t="s">
        <v>89</v>
      </c>
    </row>
    <row r="35" spans="1:7" x14ac:dyDescent="0.2">
      <c r="A35" s="145" t="s">
        <v>128</v>
      </c>
      <c r="C35" s="327"/>
      <c r="D35" s="327"/>
      <c r="E35" s="327"/>
      <c r="F35" s="327"/>
      <c r="G35" s="327"/>
    </row>
    <row r="36" spans="1:7" x14ac:dyDescent="0.2">
      <c r="A36" s="145" t="s">
        <v>129</v>
      </c>
      <c r="C36" s="327"/>
      <c r="D36" s="327"/>
      <c r="E36" s="327"/>
      <c r="F36" s="327"/>
      <c r="G36" s="327"/>
    </row>
    <row r="37" spans="1:7" x14ac:dyDescent="0.2">
      <c r="A37" s="145" t="s">
        <v>136</v>
      </c>
      <c r="C37" s="327"/>
      <c r="D37" s="327"/>
      <c r="E37" s="327"/>
      <c r="F37" s="327"/>
      <c r="G37" s="327"/>
    </row>
    <row r="38" spans="1:7" x14ac:dyDescent="0.2">
      <c r="A38" s="150" t="s">
        <v>436</v>
      </c>
      <c r="C38" s="333" t="str">
        <f t="shared" ref="C38:G39" si="4">IF(C35=0,"-",C36/C35)</f>
        <v>-</v>
      </c>
      <c r="D38" s="333" t="str">
        <f t="shared" si="4"/>
        <v>-</v>
      </c>
      <c r="E38" s="333" t="str">
        <f t="shared" si="4"/>
        <v>-</v>
      </c>
      <c r="F38" s="333" t="str">
        <f t="shared" si="4"/>
        <v>-</v>
      </c>
      <c r="G38" s="333" t="str">
        <f t="shared" si="4"/>
        <v>-</v>
      </c>
    </row>
    <row r="39" spans="1:7" x14ac:dyDescent="0.2">
      <c r="A39" s="150" t="s">
        <v>434</v>
      </c>
      <c r="C39" s="333" t="str">
        <f t="shared" si="4"/>
        <v>-</v>
      </c>
      <c r="D39" s="333" t="str">
        <f t="shared" si="4"/>
        <v>-</v>
      </c>
      <c r="E39" s="333" t="str">
        <f t="shared" si="4"/>
        <v>-</v>
      </c>
      <c r="F39" s="333" t="str">
        <f t="shared" si="4"/>
        <v>-</v>
      </c>
      <c r="G39" s="333" t="str">
        <f t="shared" si="4"/>
        <v>-</v>
      </c>
    </row>
    <row r="40" spans="1:7" x14ac:dyDescent="0.2">
      <c r="A40" s="33" t="s">
        <v>138</v>
      </c>
      <c r="B40" s="23" t="s">
        <v>89</v>
      </c>
    </row>
    <row r="41" spans="1:7" x14ac:dyDescent="0.2">
      <c r="A41" s="145" t="s">
        <v>128</v>
      </c>
      <c r="C41" s="327"/>
      <c r="D41" s="327"/>
      <c r="E41" s="327"/>
      <c r="F41" s="327"/>
      <c r="G41" s="327"/>
    </row>
    <row r="42" spans="1:7" x14ac:dyDescent="0.2">
      <c r="A42" s="145" t="s">
        <v>129</v>
      </c>
      <c r="C42" s="327"/>
      <c r="D42" s="327"/>
      <c r="E42" s="327"/>
      <c r="F42" s="327"/>
      <c r="G42" s="327"/>
    </row>
    <row r="43" spans="1:7" x14ac:dyDescent="0.2">
      <c r="A43" s="145" t="s">
        <v>136</v>
      </c>
      <c r="C43" s="327"/>
      <c r="D43" s="327"/>
      <c r="E43" s="327"/>
      <c r="F43" s="327"/>
      <c r="G43" s="327"/>
    </row>
    <row r="44" spans="1:7" x14ac:dyDescent="0.2">
      <c r="A44" s="150" t="s">
        <v>433</v>
      </c>
      <c r="C44" s="333" t="str">
        <f t="shared" ref="C44:G45" si="5">IF(C41=0,"-",C42/C41)</f>
        <v>-</v>
      </c>
      <c r="D44" s="333" t="str">
        <f t="shared" si="5"/>
        <v>-</v>
      </c>
      <c r="E44" s="333" t="str">
        <f t="shared" si="5"/>
        <v>-</v>
      </c>
      <c r="F44" s="333" t="str">
        <f t="shared" si="5"/>
        <v>-</v>
      </c>
      <c r="G44" s="333" t="str">
        <f t="shared" si="5"/>
        <v>-</v>
      </c>
    </row>
    <row r="45" spans="1:7" x14ac:dyDescent="0.2">
      <c r="A45" s="150" t="s">
        <v>434</v>
      </c>
      <c r="C45" s="333" t="str">
        <f t="shared" si="5"/>
        <v>-</v>
      </c>
      <c r="D45" s="333" t="str">
        <f t="shared" si="5"/>
        <v>-</v>
      </c>
      <c r="E45" s="333" t="str">
        <f t="shared" si="5"/>
        <v>-</v>
      </c>
      <c r="F45" s="333" t="str">
        <f t="shared" si="5"/>
        <v>-</v>
      </c>
      <c r="G45" s="333" t="str">
        <f t="shared" si="5"/>
        <v>-</v>
      </c>
    </row>
    <row r="46" spans="1:7" customFormat="1" x14ac:dyDescent="0.2"/>
    <row r="47" spans="1:7" customFormat="1" x14ac:dyDescent="0.2">
      <c r="A47" s="2" t="s">
        <v>229</v>
      </c>
    </row>
    <row r="48" spans="1:7" customFormat="1" x14ac:dyDescent="0.2">
      <c r="A48" s="600"/>
      <c r="B48" s="601"/>
      <c r="C48" s="601"/>
      <c r="D48" s="601"/>
      <c r="E48" s="601"/>
      <c r="F48" s="601"/>
      <c r="G48" s="602"/>
    </row>
    <row r="49" spans="1:7" x14ac:dyDescent="0.2">
      <c r="A49" s="603"/>
      <c r="B49" s="604"/>
      <c r="C49" s="604"/>
      <c r="D49" s="604"/>
      <c r="E49" s="604"/>
      <c r="F49" s="604"/>
      <c r="G49" s="605"/>
    </row>
    <row r="50" spans="1:7" x14ac:dyDescent="0.2">
      <c r="A50" s="603"/>
      <c r="B50" s="604"/>
      <c r="C50" s="604"/>
      <c r="D50" s="604"/>
      <c r="E50" s="604"/>
      <c r="F50" s="604"/>
      <c r="G50" s="605"/>
    </row>
    <row r="51" spans="1:7" x14ac:dyDescent="0.2">
      <c r="A51" s="603"/>
      <c r="B51" s="604"/>
      <c r="C51" s="604"/>
      <c r="D51" s="604"/>
      <c r="E51" s="604"/>
      <c r="F51" s="604"/>
      <c r="G51" s="605"/>
    </row>
    <row r="52" spans="1:7" x14ac:dyDescent="0.2">
      <c r="A52" s="606"/>
      <c r="B52" s="607"/>
      <c r="C52" s="607"/>
      <c r="D52" s="607"/>
      <c r="E52" s="607"/>
      <c r="F52" s="607"/>
      <c r="G52" s="608"/>
    </row>
  </sheetData>
  <sheetProtection password="CC1A" sheet="1" objects="1" scenarios="1"/>
  <mergeCells count="4">
    <mergeCell ref="A3:G3"/>
    <mergeCell ref="A1:G1"/>
    <mergeCell ref="A48:G52"/>
    <mergeCell ref="A2:G2"/>
  </mergeCells>
  <phoneticPr fontId="10" type="noConversion"/>
  <pageMargins left="0.75" right="0.75" top="0.52" bottom="0.53" header="0.5" footer="0.5"/>
  <pageSetup orientation="portrait" r:id="rId1"/>
  <headerFooter scaleWithDoc="0" alignWithMargins="0">
    <oddFooter>&amp;L&amp;"Garamond,Regular"Revised October 2018&amp;C&amp;"Garamond,Regular"7</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4"/>
  <sheetViews>
    <sheetView zoomScaleNormal="100" workbookViewId="0">
      <selection sqref="A1:G1"/>
    </sheetView>
  </sheetViews>
  <sheetFormatPr defaultColWidth="9.140625" defaultRowHeight="12.75" x14ac:dyDescent="0.2"/>
  <cols>
    <col min="1" max="1" width="29.7109375" style="18" customWidth="1"/>
    <col min="2" max="2" width="2.28515625" style="18" customWidth="1"/>
    <col min="3" max="6" width="10.5703125" style="18" customWidth="1"/>
    <col min="7" max="7" width="13" style="18" customWidth="1"/>
    <col min="8" max="16384" width="9.140625" style="18"/>
  </cols>
  <sheetData>
    <row r="1" spans="1:7" ht="15.75" x14ac:dyDescent="0.25">
      <c r="A1" s="536" t="s">
        <v>440</v>
      </c>
      <c r="B1" s="536"/>
      <c r="C1" s="536"/>
      <c r="D1" s="536"/>
      <c r="E1" s="536"/>
      <c r="F1" s="536"/>
      <c r="G1" s="536"/>
    </row>
    <row r="2" spans="1:7" ht="15.75" x14ac:dyDescent="0.25">
      <c r="A2" s="536" t="s">
        <v>441</v>
      </c>
      <c r="B2" s="536"/>
      <c r="C2" s="536"/>
      <c r="D2" s="536"/>
      <c r="E2" s="536"/>
      <c r="F2" s="536"/>
      <c r="G2" s="536"/>
    </row>
    <row r="3" spans="1:7" x14ac:dyDescent="0.2">
      <c r="A3" s="599" t="s">
        <v>249</v>
      </c>
      <c r="B3" s="599"/>
      <c r="C3" s="599"/>
      <c r="D3" s="599"/>
      <c r="E3" s="599"/>
      <c r="F3" s="599"/>
      <c r="G3" s="599"/>
    </row>
    <row r="4" spans="1:7" ht="13.5" customHeight="1" x14ac:dyDescent="0.25">
      <c r="A4" s="40"/>
      <c r="B4" s="40"/>
      <c r="C4" s="40"/>
      <c r="D4" s="40"/>
      <c r="E4" s="20"/>
      <c r="F4" s="20"/>
      <c r="G4" s="23" t="s">
        <v>89</v>
      </c>
    </row>
    <row r="5" spans="1:7" x14ac:dyDescent="0.2">
      <c r="A5" s="20" t="s">
        <v>160</v>
      </c>
      <c r="B5" s="20"/>
      <c r="C5" s="20"/>
      <c r="D5" s="20"/>
      <c r="E5" s="20"/>
      <c r="F5" s="20"/>
      <c r="G5" s="20"/>
    </row>
    <row r="6" spans="1:7" ht="6.2" customHeight="1" x14ac:dyDescent="0.2">
      <c r="A6" s="20"/>
      <c r="B6" s="19"/>
      <c r="C6" s="20"/>
      <c r="D6" s="20"/>
      <c r="E6" s="20"/>
      <c r="F6" s="20"/>
      <c r="G6" s="20"/>
    </row>
    <row r="7" spans="1:7" x14ac:dyDescent="0.2">
      <c r="A7" s="2"/>
      <c r="B7" s="19"/>
      <c r="C7" s="177" t="s">
        <v>108</v>
      </c>
      <c r="D7" s="177" t="s">
        <v>109</v>
      </c>
      <c r="E7" s="177" t="s">
        <v>116</v>
      </c>
      <c r="F7" s="177" t="s">
        <v>110</v>
      </c>
      <c r="G7" s="177" t="s">
        <v>438</v>
      </c>
    </row>
    <row r="8" spans="1:7" x14ac:dyDescent="0.2">
      <c r="B8" s="32"/>
      <c r="C8" s="178" t="s">
        <v>111</v>
      </c>
      <c r="D8" s="178" t="s">
        <v>111</v>
      </c>
      <c r="E8" s="178" t="s">
        <v>111</v>
      </c>
      <c r="F8" s="178" t="s">
        <v>32</v>
      </c>
      <c r="G8" s="178" t="s">
        <v>439</v>
      </c>
    </row>
    <row r="9" spans="1:7" x14ac:dyDescent="0.2">
      <c r="C9" s="179" t="s">
        <v>106</v>
      </c>
      <c r="D9" s="179" t="s">
        <v>106</v>
      </c>
      <c r="E9" s="179" t="s">
        <v>106</v>
      </c>
      <c r="F9" s="179" t="s">
        <v>106</v>
      </c>
      <c r="G9" s="179" t="s">
        <v>106</v>
      </c>
    </row>
    <row r="10" spans="1:7" x14ac:dyDescent="0.2">
      <c r="A10" s="33" t="s">
        <v>140</v>
      </c>
      <c r="B10" s="23" t="s">
        <v>89</v>
      </c>
    </row>
    <row r="11" spans="1:7" x14ac:dyDescent="0.2">
      <c r="A11" s="18" t="s">
        <v>141</v>
      </c>
      <c r="B11" s="55" t="s">
        <v>89</v>
      </c>
      <c r="C11" s="329"/>
      <c r="D11" s="329"/>
      <c r="E11" s="329"/>
      <c r="F11" s="329"/>
      <c r="G11" s="329"/>
    </row>
    <row r="12" spans="1:7" x14ac:dyDescent="0.2">
      <c r="A12" s="230" t="s">
        <v>509</v>
      </c>
      <c r="B12" s="55" t="s">
        <v>89</v>
      </c>
      <c r="C12" s="329"/>
      <c r="D12" s="329"/>
      <c r="E12" s="329"/>
      <c r="F12" s="329"/>
      <c r="G12" s="329"/>
    </row>
    <row r="13" spans="1:7" x14ac:dyDescent="0.2">
      <c r="A13" s="230" t="s">
        <v>250</v>
      </c>
      <c r="C13" s="330">
        <f>+C11+C12</f>
        <v>0</v>
      </c>
      <c r="D13" s="330">
        <f>+D11+D12</f>
        <v>0</v>
      </c>
      <c r="E13" s="330">
        <f>+E11+E12</f>
        <v>0</v>
      </c>
      <c r="F13" s="330">
        <f>+F11+F12</f>
        <v>0</v>
      </c>
      <c r="G13" s="330">
        <f>+G11+G12</f>
        <v>0</v>
      </c>
    </row>
    <row r="14" spans="1:7" x14ac:dyDescent="0.2">
      <c r="A14" s="230" t="s">
        <v>510</v>
      </c>
      <c r="B14" s="55" t="s">
        <v>89</v>
      </c>
      <c r="C14" s="329"/>
      <c r="D14" s="329"/>
      <c r="E14" s="329"/>
      <c r="F14" s="329"/>
      <c r="G14" s="329"/>
    </row>
    <row r="15" spans="1:7" x14ac:dyDescent="0.2">
      <c r="A15" s="18" t="s">
        <v>499</v>
      </c>
      <c r="C15" s="329"/>
      <c r="D15" s="329"/>
      <c r="E15" s="329"/>
      <c r="F15" s="329"/>
      <c r="G15" s="329"/>
    </row>
    <row r="16" spans="1:7" x14ac:dyDescent="0.2">
      <c r="A16" s="230" t="s">
        <v>509</v>
      </c>
      <c r="C16" s="329"/>
      <c r="D16" s="329"/>
      <c r="E16" s="329"/>
      <c r="F16" s="329"/>
      <c r="G16" s="329"/>
    </row>
    <row r="17" spans="1:7" x14ac:dyDescent="0.2">
      <c r="A17" s="230" t="s">
        <v>250</v>
      </c>
      <c r="C17" s="330">
        <f>+C15+C16</f>
        <v>0</v>
      </c>
      <c r="D17" s="330">
        <f>+D15+D16</f>
        <v>0</v>
      </c>
      <c r="E17" s="330">
        <f>+E15+E16</f>
        <v>0</v>
      </c>
      <c r="F17" s="330">
        <f>+F15+F16</f>
        <v>0</v>
      </c>
      <c r="G17" s="330">
        <f>+G15+G16</f>
        <v>0</v>
      </c>
    </row>
    <row r="18" spans="1:7" x14ac:dyDescent="0.2">
      <c r="A18" s="230" t="s">
        <v>14</v>
      </c>
      <c r="C18" s="329"/>
      <c r="D18" s="329"/>
      <c r="E18" s="329"/>
      <c r="F18" s="329"/>
      <c r="G18" s="329"/>
    </row>
    <row r="19" spans="1:7" x14ac:dyDescent="0.2">
      <c r="A19" s="18" t="s">
        <v>500</v>
      </c>
      <c r="C19" s="329"/>
      <c r="D19" s="329"/>
      <c r="E19" s="329"/>
      <c r="F19" s="329"/>
      <c r="G19" s="329"/>
    </row>
    <row r="20" spans="1:7" x14ac:dyDescent="0.2">
      <c r="A20" s="230" t="s">
        <v>509</v>
      </c>
      <c r="C20" s="329"/>
      <c r="D20" s="329"/>
      <c r="E20" s="329"/>
      <c r="F20" s="329"/>
      <c r="G20" s="329"/>
    </row>
    <row r="21" spans="1:7" x14ac:dyDescent="0.2">
      <c r="A21" s="230" t="s">
        <v>250</v>
      </c>
      <c r="C21" s="331">
        <f>+C19+C20</f>
        <v>0</v>
      </c>
      <c r="D21" s="330">
        <f>+D19+D20</f>
        <v>0</v>
      </c>
      <c r="E21" s="330">
        <f>+E19+E20</f>
        <v>0</v>
      </c>
      <c r="F21" s="330">
        <f>+F19+F20</f>
        <v>0</v>
      </c>
      <c r="G21" s="330">
        <f>+G19+G20</f>
        <v>0</v>
      </c>
    </row>
    <row r="22" spans="1:7" x14ac:dyDescent="0.2">
      <c r="A22" s="230" t="s">
        <v>14</v>
      </c>
      <c r="C22" s="329"/>
      <c r="D22" s="329"/>
      <c r="E22" s="329"/>
      <c r="F22" s="329"/>
      <c r="G22" s="329"/>
    </row>
    <row r="23" spans="1:7" x14ac:dyDescent="0.2">
      <c r="A23" s="18" t="s">
        <v>501</v>
      </c>
      <c r="C23" s="329"/>
      <c r="D23" s="329"/>
      <c r="E23" s="329"/>
      <c r="F23" s="329"/>
      <c r="G23" s="329"/>
    </row>
    <row r="24" spans="1:7" x14ac:dyDescent="0.2">
      <c r="A24" s="18" t="s">
        <v>496</v>
      </c>
      <c r="C24" s="329"/>
      <c r="D24" s="329"/>
      <c r="E24" s="329"/>
      <c r="F24" s="329"/>
      <c r="G24" s="329"/>
    </row>
    <row r="25" spans="1:7" x14ac:dyDescent="0.2">
      <c r="A25" s="18" t="s">
        <v>497</v>
      </c>
      <c r="C25" s="330">
        <f>+C23+C24</f>
        <v>0</v>
      </c>
      <c r="D25" s="330">
        <f>+D23+D24</f>
        <v>0</v>
      </c>
      <c r="E25" s="330">
        <f>+E23+E24</f>
        <v>0</v>
      </c>
      <c r="F25" s="330">
        <f>+F23+F24</f>
        <v>0</v>
      </c>
      <c r="G25" s="330">
        <f>+G23+G24</f>
        <v>0</v>
      </c>
    </row>
    <row r="26" spans="1:7" x14ac:dyDescent="0.2">
      <c r="A26" s="18" t="s">
        <v>498</v>
      </c>
      <c r="C26" s="329"/>
      <c r="D26" s="329"/>
      <c r="E26" s="329"/>
      <c r="F26" s="329"/>
      <c r="G26" s="329"/>
    </row>
    <row r="27" spans="1:7" x14ac:dyDescent="0.2">
      <c r="A27" s="18" t="s">
        <v>502</v>
      </c>
      <c r="B27" s="55" t="s">
        <v>89</v>
      </c>
      <c r="C27" s="329"/>
      <c r="D27" s="329"/>
      <c r="E27" s="329"/>
      <c r="F27" s="329"/>
      <c r="G27" s="329"/>
    </row>
    <row r="28" spans="1:7" x14ac:dyDescent="0.2">
      <c r="A28" s="18" t="s">
        <v>496</v>
      </c>
      <c r="C28" s="329"/>
      <c r="D28" s="329"/>
      <c r="E28" s="329"/>
      <c r="F28" s="329"/>
      <c r="G28" s="329"/>
    </row>
    <row r="29" spans="1:7" x14ac:dyDescent="0.2">
      <c r="A29" s="18" t="s">
        <v>497</v>
      </c>
      <c r="C29" s="330">
        <f>+C27+C28</f>
        <v>0</v>
      </c>
      <c r="D29" s="330">
        <f>+D27+D28</f>
        <v>0</v>
      </c>
      <c r="E29" s="330">
        <f>+E27+E28</f>
        <v>0</v>
      </c>
      <c r="F29" s="330">
        <f>+F27+F28</f>
        <v>0</v>
      </c>
      <c r="G29" s="330">
        <f>+G27+G28</f>
        <v>0</v>
      </c>
    </row>
    <row r="30" spans="1:7" x14ac:dyDescent="0.2">
      <c r="A30" s="18" t="s">
        <v>498</v>
      </c>
      <c r="C30" s="329"/>
      <c r="D30" s="329"/>
      <c r="E30" s="329"/>
      <c r="F30" s="329"/>
      <c r="G30" s="329"/>
    </row>
    <row r="31" spans="1:7" x14ac:dyDescent="0.2">
      <c r="A31" s="18" t="s">
        <v>142</v>
      </c>
    </row>
    <row r="32" spans="1:7" x14ac:dyDescent="0.2">
      <c r="A32" s="18" t="s">
        <v>503</v>
      </c>
      <c r="C32" s="332">
        <f t="shared" ref="C32:G33" si="0">+C11+C15+C19+C23+C27</f>
        <v>0</v>
      </c>
      <c r="D32" s="332">
        <f t="shared" si="0"/>
        <v>0</v>
      </c>
      <c r="E32" s="332">
        <f t="shared" si="0"/>
        <v>0</v>
      </c>
      <c r="F32" s="332">
        <f t="shared" si="0"/>
        <v>0</v>
      </c>
      <c r="G32" s="332">
        <f t="shared" si="0"/>
        <v>0</v>
      </c>
    </row>
    <row r="33" spans="1:7" x14ac:dyDescent="0.2">
      <c r="A33" s="18" t="s">
        <v>496</v>
      </c>
      <c r="C33" s="332">
        <f t="shared" si="0"/>
        <v>0</v>
      </c>
      <c r="D33" s="332">
        <f t="shared" si="0"/>
        <v>0</v>
      </c>
      <c r="E33" s="332">
        <f t="shared" si="0"/>
        <v>0</v>
      </c>
      <c r="F33" s="332">
        <f t="shared" si="0"/>
        <v>0</v>
      </c>
      <c r="G33" s="332">
        <f t="shared" si="0"/>
        <v>0</v>
      </c>
    </row>
    <row r="34" spans="1:7" x14ac:dyDescent="0.2">
      <c r="A34" s="18" t="s">
        <v>497</v>
      </c>
      <c r="C34" s="332">
        <f>C32+C33</f>
        <v>0</v>
      </c>
      <c r="D34" s="332">
        <f>+D32+D33</f>
        <v>0</v>
      </c>
      <c r="E34" s="332">
        <f>+E32+E33</f>
        <v>0</v>
      </c>
      <c r="F34" s="332">
        <f>+F32+F33</f>
        <v>0</v>
      </c>
      <c r="G34" s="332">
        <f>+G32+G33</f>
        <v>0</v>
      </c>
    </row>
    <row r="35" spans="1:7" x14ac:dyDescent="0.2">
      <c r="A35" s="18" t="s">
        <v>504</v>
      </c>
      <c r="C35" s="332">
        <f>+C14+C18+C22+C26+C30</f>
        <v>0</v>
      </c>
      <c r="D35" s="332">
        <f>+D14+D18+D22+D26+D30</f>
        <v>0</v>
      </c>
      <c r="E35" s="332">
        <f>+E14+E18+E22+E26+E30</f>
        <v>0</v>
      </c>
      <c r="F35" s="332">
        <f>+F14+F18+F22+F26+F30</f>
        <v>0</v>
      </c>
      <c r="G35" s="332">
        <f>+G14+G18+G22+G26+G30</f>
        <v>0</v>
      </c>
    </row>
    <row r="36" spans="1:7" x14ac:dyDescent="0.2">
      <c r="A36" s="18" t="s">
        <v>143</v>
      </c>
      <c r="C36" s="333" t="s">
        <v>155</v>
      </c>
      <c r="D36" s="333" t="str">
        <f>IF(C35=0,"-",(D35-C35)/C35)</f>
        <v>-</v>
      </c>
      <c r="E36" s="333" t="str">
        <f>IF(D35=0,"-",(E35-D35)/D35)</f>
        <v>-</v>
      </c>
      <c r="F36" s="333" t="str">
        <f>IF(E35=0,"-",(F35-E35)/E35)</f>
        <v>-</v>
      </c>
      <c r="G36" s="333" t="str">
        <f>IF(F35=0,"-",(G35-F35)/F35)</f>
        <v>-</v>
      </c>
    </row>
    <row r="37" spans="1:7" x14ac:dyDescent="0.2">
      <c r="A37" s="33" t="s">
        <v>144</v>
      </c>
      <c r="B37" s="23" t="s">
        <v>89</v>
      </c>
    </row>
    <row r="38" spans="1:7" x14ac:dyDescent="0.2">
      <c r="A38" s="18" t="s">
        <v>505</v>
      </c>
      <c r="B38" s="55" t="s">
        <v>89</v>
      </c>
      <c r="C38" s="329"/>
      <c r="D38" s="329"/>
      <c r="E38" s="329"/>
      <c r="F38" s="329"/>
      <c r="G38" s="329"/>
    </row>
    <row r="39" spans="1:7" x14ac:dyDescent="0.2">
      <c r="A39" s="18" t="s">
        <v>506</v>
      </c>
      <c r="B39" s="55" t="s">
        <v>89</v>
      </c>
      <c r="C39" s="329"/>
      <c r="D39" s="329"/>
      <c r="E39" s="329"/>
      <c r="F39" s="329"/>
      <c r="G39" s="329"/>
    </row>
    <row r="40" spans="1:7" x14ac:dyDescent="0.2">
      <c r="A40" s="18" t="s">
        <v>507</v>
      </c>
      <c r="C40" s="330">
        <f>+C38+C39</f>
        <v>0</v>
      </c>
      <c r="D40" s="330">
        <f>+D38+D39</f>
        <v>0</v>
      </c>
      <c r="E40" s="330">
        <f>+E38+E39</f>
        <v>0</v>
      </c>
      <c r="F40" s="330">
        <f>+F38+F39</f>
        <v>0</v>
      </c>
      <c r="G40" s="330">
        <f>+G38+G39</f>
        <v>0</v>
      </c>
    </row>
    <row r="41" spans="1:7" x14ac:dyDescent="0.2">
      <c r="A41" s="18" t="s">
        <v>508</v>
      </c>
      <c r="B41" s="55" t="s">
        <v>89</v>
      </c>
      <c r="C41" s="329"/>
      <c r="D41" s="329"/>
      <c r="E41" s="329"/>
      <c r="F41" s="329"/>
      <c r="G41" s="329"/>
    </row>
    <row r="42" spans="1:7" x14ac:dyDescent="0.2">
      <c r="A42" s="18" t="s">
        <v>145</v>
      </c>
      <c r="C42" s="335" t="s">
        <v>155</v>
      </c>
      <c r="D42" s="333" t="str">
        <f>IF(C41=0,"-",(D41-C41)/C41)</f>
        <v>-</v>
      </c>
      <c r="E42" s="333" t="str">
        <f>IF(D41=0,"-",(E41-D41)/D41)</f>
        <v>-</v>
      </c>
      <c r="F42" s="333" t="str">
        <f>IF(E41=0,"-",(F41-E41)/E41)</f>
        <v>-</v>
      </c>
      <c r="G42" s="333" t="str">
        <f>IF(F41=0,"-",(G41-F41)/F41)</f>
        <v>-</v>
      </c>
    </row>
    <row r="43" spans="1:7" x14ac:dyDescent="0.2">
      <c r="A43" s="33" t="s">
        <v>146</v>
      </c>
    </row>
    <row r="44" spans="1:7" x14ac:dyDescent="0.2">
      <c r="A44" s="18" t="s">
        <v>147</v>
      </c>
      <c r="C44" s="332">
        <f t="shared" ref="C44:G45" si="1">+C34+C40</f>
        <v>0</v>
      </c>
      <c r="D44" s="332">
        <f t="shared" si="1"/>
        <v>0</v>
      </c>
      <c r="E44" s="332">
        <f t="shared" si="1"/>
        <v>0</v>
      </c>
      <c r="F44" s="332">
        <f t="shared" si="1"/>
        <v>0</v>
      </c>
      <c r="G44" s="332">
        <f t="shared" si="1"/>
        <v>0</v>
      </c>
    </row>
    <row r="45" spans="1:7" x14ac:dyDescent="0.2">
      <c r="A45" s="18" t="s">
        <v>148</v>
      </c>
      <c r="C45" s="334">
        <f t="shared" si="1"/>
        <v>0</v>
      </c>
      <c r="D45" s="334">
        <f t="shared" si="1"/>
        <v>0</v>
      </c>
      <c r="E45" s="334">
        <f t="shared" si="1"/>
        <v>0</v>
      </c>
      <c r="F45" s="334">
        <f t="shared" si="1"/>
        <v>0</v>
      </c>
      <c r="G45" s="334">
        <f t="shared" si="1"/>
        <v>0</v>
      </c>
    </row>
    <row r="46" spans="1:7" x14ac:dyDescent="0.2">
      <c r="A46" s="18" t="s">
        <v>149</v>
      </c>
      <c r="C46" s="335" t="s">
        <v>155</v>
      </c>
      <c r="D46" s="333" t="str">
        <f>IF(C45=0,"-",(D45-C45)/C45)</f>
        <v>-</v>
      </c>
      <c r="E46" s="333" t="str">
        <f>IF(D45=0,"-",(E45-D45)/D45)</f>
        <v>-</v>
      </c>
      <c r="F46" s="333" t="str">
        <f>IF(E45=0,"-",(F45-E45)/E45)</f>
        <v>-</v>
      </c>
      <c r="G46" s="333" t="str">
        <f>IF(F45=0,"-",(G45-F45)/F45)</f>
        <v>-</v>
      </c>
    </row>
    <row r="49" spans="1:7" x14ac:dyDescent="0.2">
      <c r="A49" s="2" t="s">
        <v>229</v>
      </c>
    </row>
    <row r="50" spans="1:7" x14ac:dyDescent="0.2">
      <c r="A50" s="609"/>
      <c r="B50" s="610"/>
      <c r="C50" s="610"/>
      <c r="D50" s="610"/>
      <c r="E50" s="610"/>
      <c r="F50" s="610"/>
      <c r="G50" s="611"/>
    </row>
    <row r="51" spans="1:7" x14ac:dyDescent="0.2">
      <c r="A51" s="612"/>
      <c r="B51" s="613"/>
      <c r="C51" s="613"/>
      <c r="D51" s="613"/>
      <c r="E51" s="613"/>
      <c r="F51" s="613"/>
      <c r="G51" s="614"/>
    </row>
    <row r="52" spans="1:7" x14ac:dyDescent="0.2">
      <c r="A52" s="612"/>
      <c r="B52" s="613"/>
      <c r="C52" s="613"/>
      <c r="D52" s="613"/>
      <c r="E52" s="613"/>
      <c r="F52" s="613"/>
      <c r="G52" s="614"/>
    </row>
    <row r="53" spans="1:7" x14ac:dyDescent="0.2">
      <c r="A53" s="612"/>
      <c r="B53" s="613"/>
      <c r="C53" s="613"/>
      <c r="D53" s="613"/>
      <c r="E53" s="613"/>
      <c r="F53" s="613"/>
      <c r="G53" s="614"/>
    </row>
    <row r="54" spans="1:7" x14ac:dyDescent="0.2">
      <c r="A54" s="615"/>
      <c r="B54" s="616"/>
      <c r="C54" s="616"/>
      <c r="D54" s="616"/>
      <c r="E54" s="616"/>
      <c r="F54" s="616"/>
      <c r="G54" s="617"/>
    </row>
  </sheetData>
  <sheetProtection password="CC1A" sheet="1" objects="1" scenarios="1" insertColumns="0" insertRows="0"/>
  <mergeCells count="4">
    <mergeCell ref="A1:G1"/>
    <mergeCell ref="A50:G54"/>
    <mergeCell ref="A3:G3"/>
    <mergeCell ref="A2:G2"/>
  </mergeCells>
  <phoneticPr fontId="10" type="noConversion"/>
  <pageMargins left="0.75" right="0.62" top="0.5" bottom="0.53" header="0.5" footer="0.5"/>
  <pageSetup scale="99" orientation="portrait" r:id="rId1"/>
  <headerFooter alignWithMargins="0">
    <oddFooter>&amp;L&amp;"Garamond,Regular"Revised October 2018&amp;C&amp;"Garamond,Regular"8</oddFooter>
  </headerFooter>
  <ignoredErrors>
    <ignoredError sqref="C34 D34 E34 F34 G3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Instructions</vt:lpstr>
      <vt:lpstr>Gen Info</vt:lpstr>
      <vt:lpstr>Stds 1,2,3</vt:lpstr>
      <vt:lpstr>Std 3-Locations &amp; Modalities</vt:lpstr>
      <vt:lpstr>Std 4-Summary Degree Seeking </vt:lpstr>
      <vt:lpstr>Std 4-Summary Other Students</vt:lpstr>
      <vt:lpstr>Std4-Enroll, Cr Hours, Info Lit</vt:lpstr>
      <vt:lpstr>Std 5-Admissions</vt:lpstr>
      <vt:lpstr>Std 5-Enrollment</vt:lpstr>
      <vt:lpstr>Std 5-Fin Aid, Debt</vt:lpstr>
      <vt:lpstr>Std 6-Faculty Acad Stf by Cat</vt:lpstr>
      <vt:lpstr>Std 6-Appts., Departures</vt:lpstr>
      <vt:lpstr>Std 7-Human Resources</vt:lpstr>
      <vt:lpstr>Std 7-Financial Position</vt:lpstr>
      <vt:lpstr>Std 7-Revenues&amp;Expenses</vt:lpstr>
      <vt:lpstr>Std 7-Debt</vt:lpstr>
      <vt:lpstr>Std 7-Supplemental Fin Data</vt:lpstr>
      <vt:lpstr>Std 7a-Liquidity</vt:lpstr>
      <vt:lpstr>Std 8-Ret&amp;Grad UG</vt:lpstr>
      <vt:lpstr>Std 8- Prog Rates&amp;Oth Meas</vt:lpstr>
      <vt:lpstr>Std 8-Rates</vt:lpstr>
      <vt:lpstr>Std 8-Ret&amp;Grad- GR DE OCP</vt:lpstr>
      <vt:lpstr>Std 9.1-Integrity</vt:lpstr>
      <vt:lpstr>Std 9.2-Transparency</vt:lpstr>
      <vt:lpstr>Std 9.3-Public Disclosure</vt:lpstr>
      <vt:lpstr>'Std 7-Financial Position'!Print_Area</vt:lpstr>
      <vt:lpstr>'Std 7-Revenues&amp;Expenses'!Print_Area</vt:lpstr>
      <vt:lpstr>'Std 8- Prog Rates&amp;Oth Meas'!Print_Area</vt:lpstr>
      <vt:lpstr>'Std 8-Rates'!Print_Area</vt:lpstr>
      <vt:lpstr>'Std 7-Revenues&amp;Expenses'!Tuition.Fees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Brittingham</dc:creator>
  <cp:lastModifiedBy>Laura M. Gambino</cp:lastModifiedBy>
  <cp:lastPrinted>2019-02-07T18:02:32Z</cp:lastPrinted>
  <dcterms:created xsi:type="dcterms:W3CDTF">2008-07-26T15:55:51Z</dcterms:created>
  <dcterms:modified xsi:type="dcterms:W3CDTF">2019-02-13T18:47:08Z</dcterms:modified>
</cp:coreProperties>
</file>