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heckCompatibility="1" defaultThemeVersion="124226"/>
  <mc:AlternateContent xmlns:mc="http://schemas.openxmlformats.org/markup-compatibility/2006">
    <mc:Choice Requires="x15">
      <x15ac:absPath xmlns:x15ac="http://schemas.microsoft.com/office/spreadsheetml/2010/11/ac" url="C:\Users\Laura Gambino\Box\Public\DATA FORMS\DATA FIRST\"/>
    </mc:Choice>
  </mc:AlternateContent>
  <xr:revisionPtr revIDLastSave="0" documentId="13_ncr:1_{4FC899A2-DDF9-459D-890A-CBE3CCEE6990}" xr6:coauthVersionLast="47" xr6:coauthVersionMax="47" xr10:uidLastSave="{00000000-0000-0000-0000-000000000000}"/>
  <bookViews>
    <workbookView xWindow="1560" yWindow="1560" windowWidth="28800" windowHeight="15435" tabRatio="815" firstSheet="13" activeTab="13" xr2:uid="{00000000-000D-0000-FFFF-FFFF00000000}"/>
  </bookViews>
  <sheets>
    <sheet name="Instructions" sheetId="28" r:id="rId1"/>
    <sheet name="Gen Info" sheetId="16" r:id="rId2"/>
    <sheet name="Std 1.1-Mission &amp; Purposes" sheetId="2" r:id="rId3"/>
    <sheet name="Std 2.1-Plan &amp; Eval" sheetId="3" r:id="rId4"/>
    <sheet name="Std 3.1-Bd &amp; Internal Gov" sheetId="4" r:id="rId5"/>
    <sheet name="Std 3.2-Locations &amp; Modalities" sheetId="33" r:id="rId6"/>
    <sheet name="Std 4.1-Summary Degree Seeking " sheetId="42" r:id="rId7"/>
    <sheet name="Std 4.2-Summary Other Students" sheetId="34" r:id="rId8"/>
    <sheet name="Std4.3-UG Enrollment" sheetId="15" r:id="rId9"/>
    <sheet name="Std4.4-Grad Enrollment" sheetId="18" r:id="rId10"/>
    <sheet name="Std 4.5-Credit Hrs &amp; Info Lit" sheetId="19" r:id="rId11"/>
    <sheet name="Std 5.1-Admissions" sheetId="25" r:id="rId12"/>
    <sheet name="Std 5.2-Enrollment" sheetId="26" r:id="rId13"/>
    <sheet name="Std 5.3-Fin Aid, Debt" sheetId="7" r:id="rId14"/>
    <sheet name="Std 5.4-Student Diversity" sheetId="37" r:id="rId15"/>
    <sheet name="Std 6.1-Faculty Acad Stf by Cat" sheetId="47" r:id="rId16"/>
    <sheet name="Std 6.2-Degrees Held" sheetId="21" r:id="rId17"/>
    <sheet name="Std 6.3-Appts., Departures" sheetId="23" r:id="rId18"/>
    <sheet name="Std 6.4-Faculty by Dept" sheetId="24" r:id="rId19"/>
    <sheet name="Std 6.5-Fac, Acad Stf Diversity" sheetId="44" r:id="rId20"/>
    <sheet name="Std 7.1-Human Resources" sheetId="46" r:id="rId21"/>
    <sheet name="Std 7.2-Financial Position" sheetId="29" r:id="rId22"/>
    <sheet name="Std 7.3-Revenues&amp;Expenses" sheetId="30" r:id="rId23"/>
    <sheet name="Std 7.4-Debt" sheetId="52" r:id="rId24"/>
    <sheet name="Std 7.5-Supplemental Fin Data" sheetId="53" r:id="rId25"/>
    <sheet name="Std 7.5a-Liquidity" sheetId="54" r:id="rId26"/>
    <sheet name="Std 7.6-Information Resources" sheetId="8" r:id="rId27"/>
    <sheet name="Std 7.7-Technological Resources" sheetId="9" r:id="rId28"/>
    <sheet name="Std 7.8-Physical Resources" sheetId="27" r:id="rId29"/>
    <sheet name="Std 8.1-Ret&amp;Grad UG" sheetId="51" r:id="rId30"/>
    <sheet name="Std 8.2- Prog Rates&amp;Oth Meas" sheetId="48" r:id="rId31"/>
    <sheet name="Std 8.3 Rates" sheetId="49" r:id="rId32"/>
    <sheet name="Std 8.4Ret&amp;Grad- GR DE OCP" sheetId="50" r:id="rId33"/>
    <sheet name="Std 9.1-Integrity" sheetId="12" r:id="rId34"/>
    <sheet name="Std 9.2-Transparency" sheetId="36" r:id="rId35"/>
    <sheet name="Std 9.3-Public Disclosure" sheetId="35" r:id="rId36"/>
  </sheets>
  <externalReferences>
    <externalReference r:id="rId37"/>
  </externalReferences>
  <definedNames>
    <definedName name="_xlnm.Print_Area" localSheetId="21">'Std 7.2-Financial Position'!$A$1:$G$47</definedName>
    <definedName name="_xlnm.Print_Area" localSheetId="22">'Std 7.3-Revenues&amp;Expenses'!$A$1:$G$45</definedName>
    <definedName name="_xlnm.Print_Area" localSheetId="30">'Std 8.2- Prog Rates&amp;Oth Meas'!$A$1:$G$44</definedName>
    <definedName name="_xlnm.Print_Area" localSheetId="31">'Std 8.3 Rates'!$A$1:$K$46</definedName>
    <definedName name="Tuition..Fees" localSheetId="5">'[1]Std 9-Financial Position'!$B$4</definedName>
    <definedName name="Tuition..Fees" localSheetId="6">'[1]Std 9-Financial Position'!$B$4</definedName>
    <definedName name="Tuition..Fees" localSheetId="7">'[1]Std 9-Financial Position'!$B$4</definedName>
    <definedName name="Tuition..Fees" localSheetId="34">'[1]Std 9-Financial Position'!$B$4</definedName>
    <definedName name="Tuition..Fees" localSheetId="35">'[1]Std 9-Financial Position'!$B$4</definedName>
    <definedName name="Tuition..Fees">'[1]Std 9-Financial Position'!$B$4</definedName>
    <definedName name="Tuition.Fees" localSheetId="22">'Std 7.3-Revenues&amp;Expenses'!$A$5</definedName>
    <definedName name="Tuition.Fees">'Std 7.2-Financial Position'!$A$5</definedName>
    <definedName name="Z_35444F83_8F4D_4612_AC65_1734E532F7FF_.wvu.PrintArea" localSheetId="21" hidden="1">'Std 7.2-Financial Position'!$A$3:$G$42</definedName>
    <definedName name="Z_35444F83_8F4D_4612_AC65_1734E532F7FF_.wvu.PrintArea" localSheetId="22" hidden="1">'Std 7.3-Revenues&amp;Expenses'!$A$3:$G$45</definedName>
    <definedName name="Z_81FD9528_FC6E_4999_918C_325FEAAF3442_.wvu.PrintArea" localSheetId="21" hidden="1">'Std 7.2-Financial Position'!$A$3:$G$42</definedName>
    <definedName name="Z_81FD9528_FC6E_4999_918C_325FEAAF3442_.wvu.PrintArea" localSheetId="22" hidden="1">'Std 7.3-Revenues&amp;Expenses'!$A$3:$G$45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54" l="1"/>
  <c r="F15" i="54"/>
  <c r="E15" i="54"/>
  <c r="D15" i="54"/>
  <c r="C15" i="54"/>
  <c r="G10" i="54"/>
  <c r="F10" i="54"/>
  <c r="E10" i="54"/>
  <c r="D10" i="54"/>
  <c r="C10" i="54"/>
  <c r="G15" i="53"/>
  <c r="F15" i="53"/>
  <c r="E15" i="53"/>
  <c r="D15" i="53"/>
  <c r="C15" i="53"/>
  <c r="G8" i="53"/>
  <c r="F8" i="53"/>
  <c r="E8" i="53"/>
  <c r="D8" i="53"/>
  <c r="C8" i="53"/>
  <c r="H8" i="52"/>
  <c r="G8" i="52"/>
  <c r="F8" i="52"/>
  <c r="E8" i="52"/>
  <c r="D8" i="52"/>
  <c r="E15" i="21" l="1"/>
  <c r="F15" i="21"/>
  <c r="G15" i="21"/>
  <c r="D15" i="21"/>
  <c r="E24" i="34" l="1"/>
  <c r="I24" i="42"/>
  <c r="C47" i="47" l="1"/>
  <c r="D47" i="47"/>
  <c r="E47" i="47"/>
  <c r="F47" i="47"/>
  <c r="F16" i="44" l="1"/>
  <c r="F17" i="44"/>
  <c r="F18" i="44"/>
  <c r="F19" i="44"/>
  <c r="F20" i="44"/>
  <c r="F21" i="44"/>
  <c r="F15" i="44"/>
  <c r="F7" i="44"/>
  <c r="F8" i="44"/>
  <c r="F9" i="44"/>
  <c r="F10" i="44"/>
  <c r="F11" i="44"/>
  <c r="F12" i="44"/>
  <c r="F6" i="44"/>
  <c r="F37" i="37"/>
  <c r="F38" i="37"/>
  <c r="F39" i="37"/>
  <c r="F40" i="37"/>
  <c r="F41" i="37"/>
  <c r="F36" i="37"/>
  <c r="F28" i="37"/>
  <c r="F29" i="37"/>
  <c r="F30" i="37"/>
  <c r="F31" i="37"/>
  <c r="F32" i="37"/>
  <c r="F33" i="37"/>
  <c r="F27" i="37"/>
  <c r="D31" i="23"/>
  <c r="E31" i="23"/>
  <c r="F31" i="23"/>
  <c r="G31" i="23"/>
  <c r="H31" i="23"/>
  <c r="I31" i="23"/>
  <c r="J31" i="23"/>
  <c r="K31" i="23"/>
  <c r="F34" i="47" l="1"/>
  <c r="E34" i="47"/>
  <c r="D34" i="47"/>
  <c r="C34" i="47"/>
  <c r="E19" i="47"/>
  <c r="D19" i="47"/>
  <c r="C19" i="47"/>
  <c r="F19" i="47" l="1"/>
  <c r="N12" i="46"/>
  <c r="N13" i="46"/>
  <c r="N14" i="46"/>
  <c r="N15" i="46"/>
  <c r="N16" i="46"/>
  <c r="N17" i="46"/>
  <c r="N18" i="46"/>
  <c r="N19" i="46"/>
  <c r="N20" i="46"/>
  <c r="N21" i="46"/>
  <c r="N22" i="46"/>
  <c r="N23" i="46"/>
  <c r="N24" i="46"/>
  <c r="N25" i="46"/>
  <c r="N26" i="46"/>
  <c r="N27" i="46"/>
  <c r="N11" i="46"/>
  <c r="K12" i="46"/>
  <c r="K13" i="46"/>
  <c r="K14" i="46"/>
  <c r="K15" i="46"/>
  <c r="K16" i="46"/>
  <c r="K17" i="46"/>
  <c r="K18" i="46"/>
  <c r="K19" i="46"/>
  <c r="K20" i="46"/>
  <c r="K21" i="46"/>
  <c r="K22" i="46"/>
  <c r="K23" i="46"/>
  <c r="K24" i="46"/>
  <c r="K25" i="46"/>
  <c r="K26" i="46"/>
  <c r="K27" i="46"/>
  <c r="K11" i="46"/>
  <c r="H12" i="46"/>
  <c r="H13" i="46"/>
  <c r="H14" i="46"/>
  <c r="H15" i="46"/>
  <c r="H16" i="46"/>
  <c r="H17" i="46"/>
  <c r="H18" i="46"/>
  <c r="H19" i="46"/>
  <c r="H20" i="46"/>
  <c r="H21" i="46"/>
  <c r="H22" i="46"/>
  <c r="H23" i="46"/>
  <c r="H24" i="46"/>
  <c r="H25" i="46"/>
  <c r="H26" i="46"/>
  <c r="H27" i="46"/>
  <c r="H11" i="46"/>
  <c r="E12" i="46"/>
  <c r="E13" i="46"/>
  <c r="E14" i="46"/>
  <c r="E15" i="46"/>
  <c r="E16" i="46"/>
  <c r="E17" i="46"/>
  <c r="E18" i="46"/>
  <c r="E19" i="46"/>
  <c r="E20" i="46"/>
  <c r="E21" i="46"/>
  <c r="E22" i="46"/>
  <c r="E23" i="46"/>
  <c r="E24" i="46"/>
  <c r="E25" i="46"/>
  <c r="E26" i="46"/>
  <c r="E27" i="46"/>
  <c r="E11" i="46"/>
  <c r="D29" i="46"/>
  <c r="F29" i="46"/>
  <c r="G29" i="46"/>
  <c r="I29" i="46"/>
  <c r="J29" i="46"/>
  <c r="L29" i="46"/>
  <c r="M29" i="46"/>
  <c r="C29" i="46"/>
  <c r="H29" i="46" l="1"/>
  <c r="K29" i="46"/>
  <c r="N29" i="46"/>
  <c r="E29" i="46"/>
  <c r="G24" i="34" l="1"/>
  <c r="I26" i="42"/>
  <c r="H23" i="42"/>
  <c r="G23" i="42"/>
  <c r="F23" i="42"/>
  <c r="E23" i="42"/>
  <c r="D23" i="42"/>
  <c r="C23" i="42"/>
  <c r="B23" i="42"/>
  <c r="I22" i="42"/>
  <c r="I21" i="42"/>
  <c r="I20" i="42"/>
  <c r="I19" i="42"/>
  <c r="I18" i="42"/>
  <c r="I17" i="42"/>
  <c r="I16" i="42"/>
  <c r="I15" i="42"/>
  <c r="I14" i="42"/>
  <c r="I13" i="42"/>
  <c r="I12" i="42"/>
  <c r="I11" i="42"/>
  <c r="I10" i="42"/>
  <c r="I9" i="42"/>
  <c r="I8" i="42"/>
  <c r="I7" i="42"/>
  <c r="C23" i="34"/>
  <c r="D23" i="34"/>
  <c r="B23" i="34"/>
  <c r="E22" i="34"/>
  <c r="G22" i="34" s="1"/>
  <c r="E20" i="34"/>
  <c r="G20" i="34" s="1"/>
  <c r="E18" i="34"/>
  <c r="G18" i="34" s="1"/>
  <c r="E16" i="34"/>
  <c r="G16" i="34" s="1"/>
  <c r="E14" i="34"/>
  <c r="G14" i="34" s="1"/>
  <c r="E12" i="34"/>
  <c r="G12" i="34" s="1"/>
  <c r="E10" i="34"/>
  <c r="G10" i="34" s="1"/>
  <c r="E8" i="34"/>
  <c r="G8" i="34" s="1"/>
  <c r="I23" i="42" l="1"/>
  <c r="E7" i="34"/>
  <c r="G7" i="34" s="1"/>
  <c r="E9" i="34"/>
  <c r="G9" i="34" s="1"/>
  <c r="E11" i="34"/>
  <c r="G11" i="34" s="1"/>
  <c r="E13" i="34"/>
  <c r="G13" i="34" s="1"/>
  <c r="E15" i="34"/>
  <c r="G15" i="34" s="1"/>
  <c r="E17" i="34"/>
  <c r="G17" i="34" s="1"/>
  <c r="E19" i="34"/>
  <c r="G19" i="34" s="1"/>
  <c r="E21" i="34"/>
  <c r="G21" i="34" s="1"/>
  <c r="E23" i="34"/>
  <c r="G23" i="34" s="1"/>
  <c r="C8" i="30"/>
  <c r="C16" i="30" s="1"/>
  <c r="D8" i="30"/>
  <c r="D16" i="30" s="1"/>
  <c r="E8" i="30"/>
  <c r="E16" i="30" s="1"/>
  <c r="F8" i="30"/>
  <c r="F16" i="30" s="1"/>
  <c r="G8" i="30"/>
  <c r="G16" i="30" s="1"/>
  <c r="C31" i="30"/>
  <c r="D31" i="30"/>
  <c r="E31" i="30"/>
  <c r="F31" i="30"/>
  <c r="G31" i="30"/>
  <c r="C41" i="30"/>
  <c r="D41" i="30"/>
  <c r="E41" i="30"/>
  <c r="F41" i="30"/>
  <c r="G41" i="30"/>
  <c r="F5" i="29"/>
  <c r="G5" i="29"/>
  <c r="F6" i="29"/>
  <c r="G6" i="29"/>
  <c r="F7" i="29"/>
  <c r="G7" i="29"/>
  <c r="F8" i="29"/>
  <c r="G8" i="29"/>
  <c r="F9" i="29"/>
  <c r="G9" i="29"/>
  <c r="F10" i="29"/>
  <c r="G10" i="29"/>
  <c r="F11" i="29"/>
  <c r="G11" i="29"/>
  <c r="F12" i="29"/>
  <c r="G12" i="29"/>
  <c r="F13" i="29"/>
  <c r="G13" i="29"/>
  <c r="F14" i="29"/>
  <c r="G14" i="29"/>
  <c r="F15" i="29"/>
  <c r="G15" i="29"/>
  <c r="C16" i="29"/>
  <c r="D16" i="29"/>
  <c r="E16" i="29"/>
  <c r="F18" i="29"/>
  <c r="G18" i="29"/>
  <c r="F19" i="29"/>
  <c r="G19" i="29"/>
  <c r="F20" i="29"/>
  <c r="G20" i="29"/>
  <c r="F21" i="29"/>
  <c r="G21" i="29"/>
  <c r="F22" i="29"/>
  <c r="G22" i="29"/>
  <c r="F23" i="29"/>
  <c r="G23" i="29"/>
  <c r="F24" i="29"/>
  <c r="G24" i="29"/>
  <c r="F25" i="29"/>
  <c r="G25" i="29"/>
  <c r="F26" i="29"/>
  <c r="G26" i="29"/>
  <c r="C27" i="29"/>
  <c r="F27" i="29"/>
  <c r="D27" i="29"/>
  <c r="G27" i="29" s="1"/>
  <c r="E27" i="29"/>
  <c r="F30" i="29"/>
  <c r="G30" i="29"/>
  <c r="F31" i="29"/>
  <c r="G31" i="29"/>
  <c r="C32" i="29"/>
  <c r="D32" i="29"/>
  <c r="G32" i="29" s="1"/>
  <c r="E32" i="29"/>
  <c r="F34" i="29"/>
  <c r="G34" i="29"/>
  <c r="F35" i="29"/>
  <c r="G35" i="29"/>
  <c r="C36" i="29"/>
  <c r="F36" i="29" s="1"/>
  <c r="D36" i="29"/>
  <c r="E36" i="29"/>
  <c r="F38" i="29"/>
  <c r="G38" i="29"/>
  <c r="F39" i="29"/>
  <c r="G39" i="29"/>
  <c r="C40" i="29"/>
  <c r="F40" i="29" s="1"/>
  <c r="D40" i="29"/>
  <c r="G40" i="29" s="1"/>
  <c r="E40" i="29"/>
  <c r="F15" i="27"/>
  <c r="G15" i="27"/>
  <c r="H15" i="27"/>
  <c r="I15" i="27"/>
  <c r="J15" i="27"/>
  <c r="F20" i="27"/>
  <c r="G20" i="27"/>
  <c r="H20" i="27"/>
  <c r="I20" i="27"/>
  <c r="J20" i="27"/>
  <c r="G23" i="27"/>
  <c r="G24" i="27"/>
  <c r="G25" i="27"/>
  <c r="G26" i="27"/>
  <c r="G27" i="27"/>
  <c r="G28" i="27"/>
  <c r="G29" i="27"/>
  <c r="G30" i="27"/>
  <c r="G31" i="27"/>
  <c r="C13" i="26"/>
  <c r="D13" i="26"/>
  <c r="E13" i="26"/>
  <c r="F13" i="26"/>
  <c r="G13" i="26"/>
  <c r="C17" i="26"/>
  <c r="D17" i="26"/>
  <c r="E17" i="26"/>
  <c r="F17" i="26"/>
  <c r="G17" i="26"/>
  <c r="C21" i="26"/>
  <c r="D21" i="26"/>
  <c r="E21" i="26"/>
  <c r="F21" i="26"/>
  <c r="G21" i="26"/>
  <c r="C25" i="26"/>
  <c r="D25" i="26"/>
  <c r="E25" i="26"/>
  <c r="F25" i="26"/>
  <c r="G25" i="26"/>
  <c r="C29" i="26"/>
  <c r="D29" i="26"/>
  <c r="E29" i="26"/>
  <c r="F29" i="26"/>
  <c r="G29" i="26"/>
  <c r="C32" i="26"/>
  <c r="D32" i="26"/>
  <c r="E32" i="26"/>
  <c r="F32" i="26"/>
  <c r="G32" i="26"/>
  <c r="C33" i="26"/>
  <c r="D33" i="26"/>
  <c r="E33" i="26"/>
  <c r="F33" i="26"/>
  <c r="G33" i="26"/>
  <c r="C35" i="26"/>
  <c r="D36" i="26" s="1"/>
  <c r="D35" i="26"/>
  <c r="E36" i="26" s="1"/>
  <c r="E35" i="26"/>
  <c r="F36" i="26" s="1"/>
  <c r="F35" i="26"/>
  <c r="F45" i="26" s="1"/>
  <c r="G46" i="26" s="1"/>
  <c r="G35" i="26"/>
  <c r="G45" i="26" s="1"/>
  <c r="C40" i="26"/>
  <c r="D40" i="26"/>
  <c r="E40" i="26"/>
  <c r="F40" i="26"/>
  <c r="G40" i="26"/>
  <c r="D42" i="26"/>
  <c r="E42" i="26"/>
  <c r="F42" i="26"/>
  <c r="G42" i="26"/>
  <c r="C13" i="25"/>
  <c r="D13" i="25"/>
  <c r="E13" i="25"/>
  <c r="F13" i="25"/>
  <c r="G13" i="25"/>
  <c r="C14" i="25"/>
  <c r="D14" i="25"/>
  <c r="E14" i="25"/>
  <c r="F14" i="25"/>
  <c r="G14" i="25"/>
  <c r="D16" i="25"/>
  <c r="E16" i="25"/>
  <c r="F16" i="25"/>
  <c r="G16" i="25"/>
  <c r="D17" i="25"/>
  <c r="E17" i="25"/>
  <c r="F17" i="25"/>
  <c r="G17" i="25"/>
  <c r="D18" i="25"/>
  <c r="E18" i="25"/>
  <c r="F18" i="25"/>
  <c r="G18" i="25"/>
  <c r="C26" i="25"/>
  <c r="D26" i="25"/>
  <c r="E26" i="25"/>
  <c r="F26" i="25"/>
  <c r="G26" i="25"/>
  <c r="C27" i="25"/>
  <c r="D27" i="25"/>
  <c r="E27" i="25"/>
  <c r="F27" i="25"/>
  <c r="G27" i="25"/>
  <c r="C32" i="25"/>
  <c r="D32" i="25"/>
  <c r="E32" i="25"/>
  <c r="F32" i="25"/>
  <c r="G32" i="25"/>
  <c r="C33" i="25"/>
  <c r="D33" i="25"/>
  <c r="E33" i="25"/>
  <c r="F33" i="25"/>
  <c r="G33" i="25"/>
  <c r="C38" i="25"/>
  <c r="D38" i="25"/>
  <c r="E38" i="25"/>
  <c r="F38" i="25"/>
  <c r="G38" i="25"/>
  <c r="C39" i="25"/>
  <c r="D39" i="25"/>
  <c r="E39" i="25"/>
  <c r="F39" i="25"/>
  <c r="G39" i="25"/>
  <c r="C44" i="25"/>
  <c r="D44" i="25"/>
  <c r="E44" i="25"/>
  <c r="F44" i="25"/>
  <c r="G44" i="25"/>
  <c r="C45" i="25"/>
  <c r="D45" i="25"/>
  <c r="E45" i="25"/>
  <c r="F45" i="25"/>
  <c r="G45" i="25"/>
  <c r="C47" i="24"/>
  <c r="D47" i="24"/>
  <c r="E47" i="24"/>
  <c r="F47" i="24"/>
  <c r="G47" i="24"/>
  <c r="H47" i="24"/>
  <c r="I47" i="24"/>
  <c r="J47" i="24"/>
  <c r="D15" i="23"/>
  <c r="E15" i="23"/>
  <c r="F15" i="23"/>
  <c r="G15" i="23"/>
  <c r="H15" i="23"/>
  <c r="I15" i="23"/>
  <c r="J15" i="23"/>
  <c r="K15" i="23"/>
  <c r="D23" i="23"/>
  <c r="E23" i="23"/>
  <c r="F23" i="23"/>
  <c r="G23" i="23"/>
  <c r="H23" i="23"/>
  <c r="I23" i="23"/>
  <c r="J23" i="23"/>
  <c r="K23" i="23"/>
  <c r="D39" i="23"/>
  <c r="E39" i="23"/>
  <c r="F39" i="23"/>
  <c r="G39" i="23"/>
  <c r="H39" i="23"/>
  <c r="I39" i="23"/>
  <c r="J39" i="23"/>
  <c r="K39" i="23"/>
  <c r="D29" i="21"/>
  <c r="E29" i="21"/>
  <c r="F29" i="21"/>
  <c r="G29" i="21"/>
  <c r="D43" i="21"/>
  <c r="E43" i="21"/>
  <c r="F43" i="21"/>
  <c r="G43" i="21"/>
  <c r="D57" i="21"/>
  <c r="E57" i="21"/>
  <c r="F57" i="21"/>
  <c r="G57" i="21"/>
  <c r="C27" i="19"/>
  <c r="D27" i="19"/>
  <c r="E27" i="19"/>
  <c r="F27" i="19"/>
  <c r="G27" i="19"/>
  <c r="C40" i="19"/>
  <c r="D40" i="19"/>
  <c r="E40" i="19"/>
  <c r="F40" i="19"/>
  <c r="G40" i="19"/>
  <c r="D19" i="18"/>
  <c r="E19" i="18"/>
  <c r="F19" i="18"/>
  <c r="G19" i="18"/>
  <c r="H19" i="18"/>
  <c r="D29" i="18"/>
  <c r="E29" i="18"/>
  <c r="F29" i="18"/>
  <c r="G29" i="18"/>
  <c r="H29" i="18"/>
  <c r="D35" i="18"/>
  <c r="E35" i="18"/>
  <c r="F35" i="18"/>
  <c r="G35" i="18"/>
  <c r="H35" i="18"/>
  <c r="D42" i="18"/>
  <c r="E42" i="18"/>
  <c r="F42" i="18"/>
  <c r="G42" i="18"/>
  <c r="H42" i="18"/>
  <c r="D13" i="15"/>
  <c r="E13" i="15"/>
  <c r="F13" i="15"/>
  <c r="G13" i="15"/>
  <c r="H13" i="15"/>
  <c r="D24" i="15"/>
  <c r="E24" i="15"/>
  <c r="F24" i="15"/>
  <c r="G24" i="15"/>
  <c r="H24" i="15"/>
  <c r="D43" i="15"/>
  <c r="E43" i="15"/>
  <c r="F43" i="15"/>
  <c r="G43" i="15"/>
  <c r="H43" i="15"/>
  <c r="C10" i="16"/>
  <c r="C11" i="16"/>
  <c r="C14" i="16"/>
  <c r="C15" i="16"/>
  <c r="C20" i="16"/>
  <c r="C21" i="16"/>
  <c r="D41" i="29" l="1"/>
  <c r="G32" i="30"/>
  <c r="G42" i="30" s="1"/>
  <c r="G45" i="30" s="1"/>
  <c r="F16" i="29"/>
  <c r="G16" i="29"/>
  <c r="F32" i="30"/>
  <c r="F42" i="30" s="1"/>
  <c r="F45" i="30" s="1"/>
  <c r="C32" i="30"/>
  <c r="C42" i="30" s="1"/>
  <c r="C45" i="30" s="1"/>
  <c r="E32" i="30"/>
  <c r="E42" i="30" s="1"/>
  <c r="E45" i="30" s="1"/>
  <c r="D32" i="30"/>
  <c r="D42" i="30" s="1"/>
  <c r="D45" i="30" s="1"/>
  <c r="C41" i="29"/>
  <c r="F41" i="29" s="1"/>
  <c r="E41" i="29"/>
  <c r="E42" i="29" s="1"/>
  <c r="D42" i="29"/>
  <c r="G42" i="29" s="1"/>
  <c r="G41" i="29"/>
  <c r="F32" i="29"/>
  <c r="G36" i="29"/>
  <c r="F44" i="18"/>
  <c r="H44" i="18"/>
  <c r="E44" i="18"/>
  <c r="G44" i="18"/>
  <c r="D44" i="18"/>
  <c r="F45" i="15"/>
  <c r="G45" i="15"/>
  <c r="D45" i="15"/>
  <c r="E45" i="15"/>
  <c r="H45" i="15"/>
  <c r="D45" i="26"/>
  <c r="E46" i="26" s="1"/>
  <c r="D34" i="26"/>
  <c r="D44" i="26" s="1"/>
  <c r="C45" i="26"/>
  <c r="D46" i="26" s="1"/>
  <c r="E34" i="26"/>
  <c r="E44" i="26" s="1"/>
  <c r="G36" i="26"/>
  <c r="C34" i="26"/>
  <c r="C44" i="26" s="1"/>
  <c r="G34" i="26"/>
  <c r="G44" i="26" s="1"/>
  <c r="F34" i="26"/>
  <c r="F44" i="26" s="1"/>
  <c r="E45" i="26"/>
  <c r="F46" i="26" s="1"/>
  <c r="C42" i="29" l="1"/>
  <c r="F42"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B8" authorId="0" shapeId="0" xr:uid="{00000000-0006-0000-0100-000001000000}">
      <text>
        <r>
          <rPr>
            <sz val="8"/>
            <color indexed="81"/>
            <rFont val="Tahoma"/>
            <family val="2"/>
          </rPr>
          <t xml:space="preserve">Enter the 8-digit ID number assigned to your institution by the Office of Postsecondary Education.  </t>
        </r>
      </text>
    </comment>
    <comment ref="B11" authorId="0" shapeId="0" xr:uid="{00000000-0006-0000-0100-000002000000}">
      <text>
        <r>
          <rPr>
            <sz val="8"/>
            <color indexed="81"/>
            <rFont val="Tahoma"/>
            <family val="2"/>
          </rPr>
          <t>Is the auditing firm which performed the audit certified?  If so, then respond "Yes," and indicate in the next column whether the auditors' opinion was qualified or unqualified.</t>
        </r>
      </text>
    </comment>
    <comment ref="B12" authorId="0" shapeId="0" xr:uid="{00000000-0006-0000-0100-000003000000}">
      <text>
        <r>
          <rPr>
            <sz val="8"/>
            <color indexed="81"/>
            <rFont val="Tahoma"/>
            <family val="2"/>
          </rPr>
          <t>Enter your fiscal year end in the form MM/DD.</t>
        </r>
      </text>
    </comment>
    <comment ref="B13" authorId="0" shapeId="0" xr:uid="{00000000-0006-0000-0100-000004000000}">
      <text>
        <r>
          <rPr>
            <sz val="8"/>
            <color indexed="81"/>
            <rFont val="Tahoma"/>
            <family val="2"/>
          </rPr>
          <t>Enter the year in which your most recent fiscal year ended.</t>
        </r>
      </text>
    </comment>
    <comment ref="B23" authorId="0" shapeId="0" xr:uid="{00000000-0006-0000-0100-000005000000}">
      <text>
        <r>
          <rPr>
            <sz val="8"/>
            <color indexed="81"/>
            <rFont val="Tahoma"/>
            <family val="2"/>
          </rPr>
          <t>Provide the name, title, telephone number and E-mail address of the individual who has primary responsibility for completing these data forms.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C00-000001000000}">
      <text>
        <r>
          <rPr>
            <sz val="8"/>
            <color indexed="81"/>
            <rFont val="Tahoma"/>
            <family val="2"/>
          </rPr>
          <t xml:space="preserve">This form requires Fall student counts for all classes enrolled as of the institution's Census Date.
</t>
        </r>
      </text>
    </comment>
    <comment ref="B10" authorId="1" shapeId="0" xr:uid="{00000000-0006-0000-0C00-000002000000}">
      <text>
        <r>
          <rPr>
            <sz val="8"/>
            <color indexed="81"/>
            <rFont val="Tahoma"/>
            <family val="2"/>
          </rPr>
          <t>A student enrolled in a four or five-year bachelor’s degree program, in an associate's degree program, or in a vocational or technical program below the baccalaureate.</t>
        </r>
      </text>
    </comment>
    <comment ref="B11" authorId="1" shapeId="0" xr:uid="{00000000-0006-0000-0C00-000003000000}">
      <text>
        <r>
          <rPr>
            <sz val="8"/>
            <color indexed="81"/>
            <rFont val="Tahoma"/>
            <family val="2"/>
          </rPr>
          <t>A student enrolled for 12 or more semester credits; or 12 or more quarter credits; or 24 contact hours a week each term.</t>
        </r>
      </text>
    </comment>
    <comment ref="B12" authorId="1" shapeId="0" xr:uid="{00000000-0006-0000-0C00-000004000000}">
      <text>
        <r>
          <rPr>
            <sz val="8"/>
            <color indexed="81"/>
            <rFont val="Tahoma"/>
            <family val="2"/>
          </rPr>
          <t>A student enrolled for either 11 semester credits or fewer, or 11 quarter credits or fewer; or fewer than 24 contact hours a week each term.</t>
        </r>
      </text>
    </comment>
    <comment ref="B14" authorId="1" shapeId="0" xr:uid="{00000000-0006-0000-0C00-000005000000}">
      <text>
        <r>
          <rPr>
            <sz val="8"/>
            <color indexed="81"/>
            <rFont val="Tahoma"/>
            <family val="2"/>
          </rPr>
          <t>Please calculate FTE by dividing the normal total number of credit hours required for completing a typical student program by the number of terms normally required.  [If 120 student credit hours are required for  completion and the normal length of the program is eight semesters, the normal FTE should be 15 hours.]</t>
        </r>
      </text>
    </comment>
    <comment ref="B27" authorId="1" shapeId="0" xr:uid="{00000000-0006-0000-0C00-000006000000}">
      <text>
        <r>
          <rPr>
            <sz val="8"/>
            <color indexed="81"/>
            <rFont val="Tahoma"/>
            <family val="2"/>
          </rPr>
          <t>This is defined as a student taking courses creditable toward a degree or other formal award who cannot be classified by academic level.  (For example, this  could include a transfer student whose earned credits have not been determined at the time of the Fall report.)</t>
        </r>
      </text>
    </comment>
    <comment ref="B37" authorId="1" shapeId="0" xr:uid="{00000000-0006-0000-0C00-000007000000}">
      <text>
        <r>
          <rPr>
            <sz val="8"/>
            <color indexed="81"/>
            <rFont val="Tahoma"/>
            <family val="2"/>
          </rPr>
          <t>A student who holds a bachelor’s or first-professional degree, or equivalent, and is taking courses at the post-baccalaureate level. These students may or many not be enrolled in graduate programs.</t>
        </r>
      </text>
    </comment>
    <comment ref="B38" authorId="1" shapeId="0" xr:uid="{00000000-0006-0000-0C00-000008000000}">
      <text>
        <r>
          <rPr>
            <sz val="8"/>
            <color indexed="81"/>
            <rFont val="Tahoma"/>
            <family val="2"/>
          </rPr>
          <t xml:space="preserve">A student enrolled for either 9 semester (or quarter) credits or more.  </t>
        </r>
      </text>
    </comment>
    <comment ref="B39" authorId="1" shapeId="0" xr:uid="{00000000-0006-0000-0C00-000009000000}">
      <text>
        <r>
          <rPr>
            <sz val="8"/>
            <color indexed="81"/>
            <rFont val="Tahoma"/>
            <family val="2"/>
          </rPr>
          <t>A student enrolled for either 8 semester (or quarter) credits or fewer.</t>
        </r>
      </text>
    </comment>
    <comment ref="B41" authorId="1" shapeId="0" xr:uid="{00000000-0006-0000-0C00-00000A000000}">
      <text>
        <r>
          <rPr>
            <sz val="8"/>
            <color indexed="81"/>
            <rFont val="Tahoma"/>
            <family val="2"/>
          </rPr>
          <t xml:space="preserve">FTE for graduate programs is more difficult to calculate and has been generally accepted at 9 hours.  If you have adopted different definitions for FTE (i.e., 3 courses/semester), please provide that information below.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A5" authorId="0" shapeId="0" xr:uid="{00000000-0006-0000-0D00-000001000000}">
      <text>
        <r>
          <rPr>
            <sz val="8"/>
            <color indexed="81"/>
            <rFont val="Tahoma"/>
            <family val="2"/>
          </rPr>
          <t>Indicate the web location and/or publications where this description can be found.</t>
        </r>
      </text>
    </comment>
    <comment ref="A9" authorId="0" shapeId="0" xr:uid="{00000000-0006-0000-0D00-000002000000}">
      <text>
        <r>
          <rPr>
            <sz val="8"/>
            <color indexed="81"/>
            <rFont val="Tahoma"/>
            <family val="2"/>
          </rPr>
          <t>Enter data for the most recent three years.</t>
        </r>
      </text>
    </comment>
    <comment ref="A14" authorId="0" shapeId="0" xr:uid="{00000000-0006-0000-0D00-000004000000}">
      <text>
        <r>
          <rPr>
            <sz val="8"/>
            <color indexed="81"/>
            <rFont val="Tahoma"/>
            <family val="2"/>
          </rPr>
          <t>Indicate dollar amounts in thousands (000).</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8" authorId="0" shapeId="0" xr:uid="{00000000-0006-0000-0E00-000001000000}">
      <text>
        <r>
          <rPr>
            <sz val="9"/>
            <color indexed="81"/>
            <rFont val="Tahoma"/>
            <family val="2"/>
          </rPr>
          <t xml:space="preserve">For each category of diversity, enter the number of students who completed applications, who were accepted, and who enrolled.  </t>
        </r>
      </text>
    </comment>
    <comment ref="A17" authorId="0" shapeId="0" xr:uid="{00000000-0006-0000-0E00-000002000000}">
      <text>
        <r>
          <rPr>
            <sz val="9"/>
            <color indexed="81"/>
            <rFont val="Tahoma"/>
            <family val="2"/>
          </rPr>
          <t xml:space="preserve">For each category of diversity, enter the number of students who completed applications, who were accepted, and who enrolled.  </t>
        </r>
      </text>
    </comment>
    <comment ref="A26" authorId="0" shapeId="0" xr:uid="{00000000-0006-0000-0E00-000003000000}">
      <text>
        <r>
          <rPr>
            <sz val="9"/>
            <color indexed="81"/>
            <rFont val="Tahoma"/>
            <family val="2"/>
          </rPr>
          <t>For each category of diversity, enter the number of full-time and part-time students enrolled as well as the FTE.  If you have identified a goal, please indicate this in the last column.  Add the year in which you expect to achieve the goal in the column heading.</t>
        </r>
      </text>
    </comment>
    <comment ref="A35" authorId="0" shapeId="0" xr:uid="{00000000-0006-0000-0E00-000004000000}">
      <text>
        <r>
          <rPr>
            <sz val="9"/>
            <color indexed="81"/>
            <rFont val="Tahoma"/>
            <family val="2"/>
          </rPr>
          <t>For each category of diversity, enter the number of full-time and part-time students enrolled as well as the FTE.  If you have identified a goal, please indicate this in the last column.  Add the year in which you expect to achieve the goal in the column heading.</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8" authorId="0" shapeId="0" xr:uid="{00000000-0006-0000-0F00-000001000000}">
      <text>
        <r>
          <rPr>
            <sz val="8"/>
            <color indexed="81"/>
            <rFont val="Tahoma"/>
            <family val="2"/>
          </rPr>
          <t>Please record the number of faculty for each category tracked by the institution.  Add additional categories as needed.</t>
        </r>
      </text>
    </comment>
    <comment ref="A23" authorId="0" shapeId="0" xr:uid="{00000000-0006-0000-0F00-000002000000}">
      <text>
        <r>
          <rPr>
            <sz val="8"/>
            <color indexed="81"/>
            <rFont val="Tahoma"/>
            <family val="2"/>
          </rPr>
          <t xml:space="preserve">If your institution has faculty ranks, please report the number of faculty in each rank.  Add additional ranks as needed. </t>
        </r>
      </text>
    </comment>
    <comment ref="A36" authorId="0" shapeId="0" xr:uid="{00000000-0006-0000-0F00-000003000000}">
      <text>
        <r>
          <rPr>
            <sz val="8"/>
            <color indexed="81"/>
            <rFont val="Tahoma"/>
            <family val="2"/>
          </rPr>
          <t>Please record the number of academic staff for each category tracked by the institution.  Add additional categories as needed.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6" authorId="0" shapeId="0" xr:uid="{00000000-0006-0000-1000-000001000000}">
      <text>
        <r>
          <rPr>
            <sz val="8"/>
            <color indexed="81"/>
            <rFont val="Tahoma"/>
            <family val="2"/>
          </rPr>
          <t xml:space="preserve">For each degree level, please enter the number of faculty and academic staff who hold each degree.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8" authorId="0" shapeId="0" xr:uid="{00000000-0006-0000-1100-000001000000}">
      <text>
        <r>
          <rPr>
            <sz val="8"/>
            <color indexed="81"/>
            <rFont val="Tahoma"/>
            <family val="2"/>
          </rPr>
          <t>Please enter the number of faculty appointed (hired) during the course of the corresponding year, by rank.</t>
        </r>
      </text>
    </comment>
    <comment ref="A16" authorId="0" shapeId="0" xr:uid="{00000000-0006-0000-1100-000002000000}">
      <text>
        <r>
          <rPr>
            <sz val="8"/>
            <color indexed="81"/>
            <rFont val="Tahoma"/>
            <family val="2"/>
          </rPr>
          <t xml:space="preserve">Please enter the number of tenured faculty at the beginning of the academic year in each rank.  If your institution does not have a tenure system, leave this section blank.
</t>
        </r>
      </text>
    </comment>
    <comment ref="A24" authorId="0" shapeId="0" xr:uid="{00000000-0006-0000-1100-000003000000}">
      <text>
        <r>
          <rPr>
            <sz val="8"/>
            <color indexed="81"/>
            <rFont val="Tahoma"/>
            <family val="2"/>
          </rPr>
          <t>Please enter the number of faculty who have departed during the corresponding year, by rank.  These may be faculty terminated by the institution or who are leaving for other reasons.  Do not include faculty who are on sabbatical, those on an unpaid leave of absence, or those who are retiring.</t>
        </r>
      </text>
    </comment>
    <comment ref="A32" authorId="0" shapeId="0" xr:uid="{00000000-0006-0000-1100-000004000000}">
      <text>
        <r>
          <rPr>
            <sz val="8"/>
            <color indexed="81"/>
            <rFont val="Tahoma"/>
            <family val="2"/>
          </rPr>
          <t>Please enter the number of faculty who are retiring, by rank.   In the column "Current Year," please record anticipated retirements.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10" authorId="0" shapeId="0" xr:uid="{00000000-0006-0000-1200-000001000000}">
      <text>
        <r>
          <rPr>
            <sz val="8"/>
            <color indexed="81"/>
            <rFont val="Tahoma"/>
            <family val="2"/>
          </rPr>
          <t>If your institution is organized by departments, or comparable academic units, list those departments or units on the form by name and enter faculty numbers for the years requested.  The departments or academic sub-units listed should correspond to those listed on the Std 4-Credit Hours data form. Please enter the name of the department or comparable unit in the first column.</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5" authorId="0" shapeId="0" xr:uid="{00000000-0006-0000-1300-000001000000}">
      <text>
        <r>
          <rPr>
            <sz val="9"/>
            <color indexed="81"/>
            <rFont val="Tahoma"/>
            <family val="2"/>
          </rPr>
          <t>For each category of diversity, enter the number of full-time and part-time faculty .  If you have identified a goal for headcount, please indicate this in the last column.  Add the year in which you expect to achieve the goal in the column heading.</t>
        </r>
      </text>
    </comment>
    <comment ref="A14" authorId="0" shapeId="0" xr:uid="{00000000-0006-0000-1300-000002000000}">
      <text>
        <r>
          <rPr>
            <sz val="9"/>
            <color indexed="81"/>
            <rFont val="Tahoma"/>
            <family val="2"/>
          </rPr>
          <t>For each category of diversity, enter the number of full-time and part-time academic staff.  If you have identified a goal for headcount, please indicate this in the last column.  Add the year in which you expect to achieve the goal in the column heading.</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A5" authorId="0" shapeId="0" xr:uid="{00000000-0006-0000-1500-000001000000}">
      <text>
        <r>
          <rPr>
            <sz val="8"/>
            <color indexed="81"/>
            <rFont val="Tahoma"/>
            <family val="2"/>
          </rPr>
          <t xml:space="preserve">Include cash on hand, demand deposits, and short-term investments - not considered a part of long-term investments or endowment.  Include on this line cash and short-term investments available to meet current obligations.  If the institution invests working capital cash with its long-term investments to meet accrued liabilities of a longer-term nature, contingent liabilities, or reserve funds for designated purposes, please identify with a footnote the component of long-term investments, designated for these purposes.
</t>
        </r>
      </text>
    </comment>
    <comment ref="A6" authorId="0" shapeId="0" xr:uid="{00000000-0006-0000-1500-000002000000}">
      <text>
        <r>
          <rPr>
            <sz val="8"/>
            <color indexed="81"/>
            <rFont val="Tahoma"/>
            <family val="2"/>
          </rPr>
          <t>This item is for public institutions only and represents cash sent to the state generally to be used to pay for non-state salaries. It can be found on the statement of net assets in the asset section.</t>
        </r>
      </text>
    </comment>
    <comment ref="A7" authorId="0" shapeId="0" xr:uid="{00000000-0006-0000-1500-000003000000}">
      <text>
        <r>
          <rPr>
            <sz val="8"/>
            <color indexed="81"/>
            <rFont val="Tahoma"/>
            <family val="2"/>
          </rPr>
          <t xml:space="preserve">This item is for public institutions only. This item represents accrued accounts payable and accrued salaries that will be paid from the state appropriation. It can be found on the statement of net assets in the asset section.
</t>
        </r>
      </text>
    </comment>
    <comment ref="A8" authorId="0" shapeId="0" xr:uid="{00000000-0006-0000-1500-000004000000}">
      <text>
        <r>
          <rPr>
            <sz val="8"/>
            <color indexed="81"/>
            <rFont val="Tahoma"/>
            <family val="2"/>
          </rPr>
          <t xml:space="preserve">Include student receivables, auxiliary enterprises, education and general, hospital, independent operations, advances to employees, and other trade receivables.  All amounts should be net of allowance for doubtful accounts.
</t>
        </r>
      </text>
    </comment>
    <comment ref="A9" authorId="0" shapeId="0" xr:uid="{00000000-0006-0000-1500-000005000000}">
      <text>
        <r>
          <rPr>
            <sz val="8"/>
            <color indexed="81"/>
            <rFont val="Tahoma"/>
            <family val="2"/>
          </rPr>
          <t>Record here pledges from donors and benefactors, net of allowance for doubtful accounts.</t>
        </r>
      </text>
    </comment>
    <comment ref="A10" authorId="0" shapeId="0" xr:uid="{00000000-0006-0000-1500-000006000000}">
      <text>
        <r>
          <rPr>
            <sz val="8"/>
            <color indexed="81"/>
            <rFont val="Tahoma"/>
            <family val="2"/>
          </rPr>
          <t xml:space="preserve">Include supplies and materials held for internal use, goods held for resale in revenue producing activities, prepaid amounts, and deferred revenue that relates to future periods.
</t>
        </r>
      </text>
    </comment>
    <comment ref="A11" authorId="0" shapeId="0" xr:uid="{00000000-0006-0000-1500-000007000000}">
      <text>
        <r>
          <rPr>
            <sz val="8"/>
            <color indexed="81"/>
            <rFont val="Tahoma"/>
            <family val="2"/>
          </rPr>
          <t xml:space="preserve">Include cash, short-term investments, money market funds, marketable securities, fixed income, real estate, private equity, and venture capital funds held for long-term investments.  Typically, this line is considered the institution's endowment.  Some institutions may include operating and plant reserves on this line.  If such amounts are included, please specify the amount with a footnote.
</t>
        </r>
      </text>
    </comment>
    <comment ref="A12" authorId="0" shapeId="0" xr:uid="{00000000-0006-0000-1500-000008000000}">
      <text>
        <r>
          <rPr>
            <sz val="8"/>
            <color indexed="81"/>
            <rFont val="Tahoma"/>
            <family val="2"/>
          </rPr>
          <t xml:space="preserve">Include the amount of all institutional and government-funded long-term students loans, net of allowance for doubtful accounts.
</t>
        </r>
      </text>
    </comment>
    <comment ref="A13" authorId="0" shapeId="0" xr:uid="{00000000-0006-0000-1500-000009000000}">
      <text>
        <r>
          <rPr>
            <sz val="8"/>
            <color indexed="81"/>
            <rFont val="Tahoma"/>
            <family val="2"/>
          </rPr>
          <t xml:space="preserve">Include cash and temporary investment held under bond indentures to acquire or construct permanent assets for the institution.
</t>
        </r>
      </text>
    </comment>
    <comment ref="A14" authorId="0" shapeId="0" xr:uid="{00000000-0006-0000-1500-00000A000000}">
      <text>
        <r>
          <rPr>
            <sz val="8"/>
            <color indexed="81"/>
            <rFont val="Tahoma"/>
            <family val="2"/>
          </rPr>
          <t xml:space="preserve">Include the combined balances for land, buildings and equipment, net of accumulated depreciation.
</t>
        </r>
      </text>
    </comment>
    <comment ref="A15" authorId="0" shapeId="0" xr:uid="{00000000-0006-0000-1500-00000B000000}">
      <text>
        <r>
          <rPr>
            <sz val="8"/>
            <color indexed="81"/>
            <rFont val="Tahoma"/>
            <family val="2"/>
          </rPr>
          <t xml:space="preserve">Include assets not recorded in any of the categories above.
</t>
        </r>
      </text>
    </comment>
    <comment ref="A18" authorId="0" shapeId="0" xr:uid="{00000000-0006-0000-1500-00000C000000}">
      <text>
        <r>
          <rPr>
            <sz val="8"/>
            <color indexed="81"/>
            <rFont val="Tahoma"/>
            <family val="2"/>
          </rPr>
          <t xml:space="preserve">Include trade accounts payable and amounts owed to suppliers and service providers as of the reporting date.  Also include on this line accrued interest payable, salary and benefit accruals and accruals for goods and services received.
</t>
        </r>
      </text>
    </comment>
    <comment ref="A19" authorId="0" shapeId="0" xr:uid="{00000000-0006-0000-1500-00000D000000}">
      <text>
        <r>
          <rPr>
            <sz val="8"/>
            <color indexed="81"/>
            <rFont val="Tahoma"/>
            <family val="2"/>
          </rPr>
          <t xml:space="preserve">Include all advance deposits from students, advances from customers, government agencies, foundations, corporations and others for activities not yet taken place.  Includes all activities defined as exchange transactions under FASB 116.
</t>
        </r>
      </text>
    </comment>
    <comment ref="A20" authorId="0" shapeId="0" xr:uid="{00000000-0006-0000-1500-00000E000000}">
      <text>
        <r>
          <rPr>
            <sz val="8"/>
            <color indexed="81"/>
            <rFont val="Tahoma"/>
            <family val="2"/>
          </rPr>
          <t xml:space="preserve">This item is for public institutions only and represents state tuition billed to students but not yet collected.
</t>
        </r>
      </text>
    </comment>
    <comment ref="A21" authorId="0" shapeId="0" xr:uid="{00000000-0006-0000-1500-00000F000000}">
      <text>
        <r>
          <rPr>
            <sz val="8"/>
            <color indexed="81"/>
            <rFont val="Tahoma"/>
            <family val="2"/>
          </rPr>
          <t xml:space="preserve">This item is primarily for public institutions and represents any amount owed to the affiliate foundation. </t>
        </r>
      </text>
    </comment>
    <comment ref="A22" authorId="0" shapeId="0" xr:uid="{00000000-0006-0000-1500-000010000000}">
      <text>
        <r>
          <rPr>
            <sz val="8"/>
            <color indexed="81"/>
            <rFont val="Tahoma"/>
            <family val="2"/>
          </rPr>
          <t xml:space="preserve">Include the present value of beneficiary interests in assets held by the institution subject to trust agreements, annuity obligations, and life income funds.
</t>
        </r>
      </text>
    </comment>
    <comment ref="A23" authorId="0" shapeId="0" xr:uid="{00000000-0006-0000-1500-000011000000}">
      <text>
        <r>
          <rPr>
            <sz val="8"/>
            <color indexed="81"/>
            <rFont val="Tahoma"/>
            <family val="2"/>
          </rPr>
          <t>Include agency funds, deferred compensation and other funds held on behalf of others.</t>
        </r>
      </text>
    </comment>
    <comment ref="A24" authorId="0" shapeId="0" xr:uid="{00000000-0006-0000-1500-000012000000}">
      <text>
        <r>
          <rPr>
            <sz val="8"/>
            <color indexed="81"/>
            <rFont val="Tahoma"/>
            <family val="2"/>
          </rPr>
          <t xml:space="preserve">Include amount for all long-term debt obligations including mortgages, bonds payable and long-term notes payable.  Include all capital leases.
</t>
        </r>
      </text>
    </comment>
    <comment ref="A25" authorId="0" shapeId="0" xr:uid="{00000000-0006-0000-1500-000013000000}">
      <text>
        <r>
          <rPr>
            <sz val="8"/>
            <color indexed="81"/>
            <rFont val="Tahoma"/>
            <family val="2"/>
          </rPr>
          <t xml:space="preserve">Include funds advanced to the institution by the federal government for student loans.
</t>
        </r>
      </text>
    </comment>
    <comment ref="A26" authorId="0" shapeId="0" xr:uid="{00000000-0006-0000-1500-000014000000}">
      <text>
        <r>
          <rPr>
            <sz val="8"/>
            <color indexed="81"/>
            <rFont val="Tahoma"/>
            <family val="2"/>
          </rPr>
          <t xml:space="preserve">Record here any liabilities not included in the categories above.
</t>
        </r>
      </text>
    </comment>
    <comment ref="A31" authorId="0" shapeId="0" xr:uid="{00000000-0006-0000-1500-000015000000}">
      <text>
        <r>
          <rPr>
            <sz val="8"/>
            <color indexed="81"/>
            <rFont val="Tahoma"/>
            <family val="2"/>
          </rPr>
          <t xml:space="preserve">This item is for public institutions only and shows the distinction between the college and foundation net assets.
</t>
        </r>
      </text>
    </comment>
    <comment ref="A35" authorId="0" shapeId="0" xr:uid="{00000000-0006-0000-1500-000016000000}">
      <text>
        <r>
          <rPr>
            <sz val="8"/>
            <color indexed="81"/>
            <rFont val="Tahoma"/>
            <family val="2"/>
          </rPr>
          <t xml:space="preserve">This item is for public institutions only and shows the distinction between the college and foundation net assets.
</t>
        </r>
      </text>
    </comment>
    <comment ref="A39" authorId="0" shapeId="0" xr:uid="{00000000-0006-0000-1500-000017000000}">
      <text>
        <r>
          <rPr>
            <sz val="8"/>
            <color indexed="81"/>
            <rFont val="Tahoma"/>
            <family val="2"/>
          </rPr>
          <t>This item is for public institutions only and shows the distinction between the college and foundation net assets.</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Patricia O'Brien</author>
  </authors>
  <commentList>
    <comment ref="A5" authorId="0" shapeId="0" xr:uid="{00000000-0006-0000-1600-000001000000}">
      <text>
        <r>
          <rPr>
            <sz val="8"/>
            <color indexed="81"/>
            <rFont val="Tahoma"/>
            <family val="2"/>
          </rPr>
          <t xml:space="preserve">Include tuition and fees from students for courses and special fees.  Do not include room, board, and other auxiliary service revenues. 
</t>
        </r>
      </text>
    </comment>
    <comment ref="A6" authorId="0" shapeId="0" xr:uid="{00000000-0006-0000-1600-000002000000}">
      <text>
        <r>
          <rPr>
            <sz val="8"/>
            <color indexed="81"/>
            <rFont val="Tahoma"/>
            <family val="2"/>
          </rPr>
          <t>If your scholarship allowances include room and board waivers, enter your revenue from those auxiliary enterprises here.  Otherwise, enter revenue from all auxiliary enterprises on line 11 below.</t>
        </r>
      </text>
    </comment>
    <comment ref="A7" authorId="0" shapeId="0" xr:uid="{00000000-0006-0000-1600-000003000000}">
      <text>
        <r>
          <rPr>
            <sz val="8"/>
            <color indexed="81"/>
            <rFont val="Tahoma"/>
            <family val="2"/>
          </rPr>
          <t xml:space="preserve">Student financial aid is treated as a "discount" from tuition and fee revenues.  Included in this "discount" are institutionally-funded scholarships and waivers.  Enter this amount as a negative number.
</t>
        </r>
      </text>
    </comment>
    <comment ref="A9" authorId="0" shapeId="0" xr:uid="{00000000-0006-0000-1600-000004000000}">
      <text>
        <r>
          <rPr>
            <sz val="8"/>
            <color indexed="81"/>
            <rFont val="Tahoma"/>
            <family val="2"/>
          </rPr>
          <t>Report revenues from governmental agencies that are for specific research projects or other types of programs and that are classified as operating revenues.</t>
        </r>
      </text>
    </comment>
    <comment ref="A10" authorId="0" shapeId="0" xr:uid="{00000000-0006-0000-1600-000005000000}">
      <text>
        <r>
          <rPr>
            <sz val="8"/>
            <color indexed="81"/>
            <rFont val="Tahoma"/>
            <family val="2"/>
          </rPr>
          <t>Report revenues from non-governmental agencies and organizations that are for specific research projects or other types of programs and that are classified as operating revenues.</t>
        </r>
      </text>
    </comment>
    <comment ref="A11" authorId="0" shapeId="0" xr:uid="{00000000-0006-0000-1600-000006000000}">
      <text>
        <r>
          <rPr>
            <sz val="8"/>
            <color indexed="81"/>
            <rFont val="Tahoma"/>
            <family val="2"/>
          </rPr>
          <t>Include income from essentially self-supporting auxiliary enterprises, such as room, board, dining operations, bookstore and other fee-for-service activities that exist to serve students, faculty, and staff.  If you do not include room and board waivers in your scholarship allowances, enter all revenue from auxiliary enterprises here.</t>
        </r>
      </text>
    </comment>
    <comment ref="A13" authorId="1" shapeId="0" xr:uid="{00000000-0006-0000-1600-000007000000}">
      <text>
        <r>
          <rPr>
            <sz val="8"/>
            <color indexed="81"/>
            <rFont val="Tahoma"/>
            <family val="2"/>
          </rPr>
          <t xml:space="preserve">Identify any revenue sources not included in categories above.
</t>
        </r>
      </text>
    </comment>
    <comment ref="A18" authorId="0" shapeId="0" xr:uid="{00000000-0006-0000-1600-000008000000}">
      <text>
        <r>
          <rPr>
            <sz val="8"/>
            <color indexed="81"/>
            <rFont val="Tahoma"/>
            <family val="2"/>
          </rPr>
          <t xml:space="preserve">Include all expenditures for the colleges, schools, departments, and other instructional divisions of the institution. 
</t>
        </r>
      </text>
    </comment>
    <comment ref="A19" authorId="0" shapeId="0" xr:uid="{00000000-0006-0000-1600-000009000000}">
      <text>
        <r>
          <rPr>
            <sz val="8"/>
            <color indexed="81"/>
            <rFont val="Tahoma"/>
            <family val="2"/>
          </rPr>
          <t xml:space="preserve">Include expenses for externally-funded research programs, both governmental and private.
</t>
        </r>
      </text>
    </comment>
    <comment ref="A20" authorId="0" shapeId="0" xr:uid="{00000000-0006-0000-1600-00000A000000}">
      <text>
        <r>
          <rPr>
            <sz val="8"/>
            <color indexed="81"/>
            <rFont val="Tahoma"/>
            <family val="2"/>
          </rPr>
          <t>Include expenses for activities budgeted specifically for public service and for activities established primarily to provide noninstructional services beneficial to groups external to the institution.</t>
        </r>
      </text>
    </comment>
    <comment ref="A21" authorId="0" shapeId="0" xr:uid="{00000000-0006-0000-1600-00000B000000}">
      <text>
        <r>
          <rPr>
            <sz val="8"/>
            <color indexed="81"/>
            <rFont val="Tahoma"/>
            <family val="2"/>
          </rPr>
          <t>Include expenditures for departments which directly support instruction (i.e., library, academic computing, audio visual, art gallery, academic deans, etc.)</t>
        </r>
      </text>
    </comment>
    <comment ref="A22" authorId="0" shapeId="0" xr:uid="{00000000-0006-0000-1600-00000C000000}">
      <text>
        <r>
          <rPr>
            <sz val="8"/>
            <color indexed="81"/>
            <rFont val="Tahoma"/>
            <family val="2"/>
          </rPr>
          <t>Include expenditures for admissions, registrar, financial aid and other activities whose primary purpose is to contribute to the intellectual, cultural and social development outside the context of formal instruction. (i.e., student activities, athletics, career services, health services and counseling, etc.)</t>
        </r>
      </text>
    </comment>
    <comment ref="A23" authorId="0" shapeId="0" xr:uid="{00000000-0006-0000-1600-00000D000000}">
      <text>
        <r>
          <rPr>
            <sz val="8"/>
            <color indexed="81"/>
            <rFont val="Tahoma"/>
            <family val="2"/>
          </rPr>
          <t>Report expenses for the day-to-day operational support of the institution, excluding expenses for physical plant operations.  Include expenses for general administrative services, executive direction, planning, legal and fiscal operations, and public relations/development.</t>
        </r>
      </text>
    </comment>
    <comment ref="A25" authorId="0" shapeId="0" xr:uid="{00000000-0006-0000-1600-00000E000000}">
      <text>
        <r>
          <rPr>
            <sz val="8"/>
            <color indexed="81"/>
            <rFont val="Tahoma"/>
            <family val="2"/>
          </rPr>
          <t>Report expenses for operations established to provide service and maintenance related to grounds and facilities.  Include expenses for utilities, fire protection, property insurance, and similar items.</t>
        </r>
      </text>
    </comment>
    <comment ref="A26" authorId="0" shapeId="0" xr:uid="{00000000-0006-0000-1600-00000F000000}">
      <text>
        <r>
          <rPr>
            <sz val="8"/>
            <color indexed="81"/>
            <rFont val="Tahoma"/>
            <family val="2"/>
          </rPr>
          <t>Report scholarship and fellowship expenses in the form of outright grants to students selected by the institution.  Report only amounts that exceed charges assessed to students and that have not been recorded as discounts or allowances.  Do not include loans to students.</t>
        </r>
      </text>
    </comment>
    <comment ref="A27" authorId="0" shapeId="0" xr:uid="{00000000-0006-0000-1600-000010000000}">
      <text>
        <r>
          <rPr>
            <sz val="8"/>
            <color indexed="81"/>
            <rFont val="Tahoma"/>
            <family val="2"/>
          </rPr>
          <t xml:space="preserve">Report expenses of essentially self-supporting, fee-for-service operations of the institution (e.g., residence halls, food services, health services, college stores).  Include costs associated with athletic programs that produce revenue for the institution. </t>
        </r>
      </text>
    </comment>
    <comment ref="A28" authorId="0" shapeId="0" xr:uid="{00000000-0006-0000-1600-000011000000}">
      <text>
        <r>
          <rPr>
            <sz val="8"/>
            <color indexed="81"/>
            <rFont val="Tahoma"/>
            <family val="2"/>
          </rPr>
          <t>Report the current year's depreciation expense on capital assets.</t>
        </r>
      </text>
    </comment>
    <comment ref="A29" authorId="1" shapeId="0" xr:uid="{00000000-0006-0000-1600-000012000000}">
      <text>
        <r>
          <rPr>
            <sz val="8"/>
            <color indexed="81"/>
            <rFont val="Tahoma"/>
            <family val="2"/>
          </rPr>
          <t xml:space="preserve">Specify any other expenses not included in the categories above.
</t>
        </r>
      </text>
    </comment>
    <comment ref="A34" authorId="0" shapeId="0" xr:uid="{00000000-0006-0000-1600-000013000000}">
      <text>
        <r>
          <rPr>
            <sz val="8"/>
            <color indexed="81"/>
            <rFont val="Tahoma"/>
            <family val="2"/>
          </rPr>
          <t>Report all amounts received by the institution through acts of a state legislative body, except grants and contracts and amounts reportable on line 34.  Funds reported in this category are for meeting current operating expenses, not for specific projects or programs.</t>
        </r>
      </text>
    </comment>
    <comment ref="A35" authorId="0" shapeId="0" xr:uid="{00000000-0006-0000-1600-000014000000}">
      <text>
        <r>
          <rPr>
            <sz val="8"/>
            <color indexed="81"/>
            <rFont val="Tahoma"/>
            <family val="2"/>
          </rPr>
          <t>Report all revenues from investments held by the institution.  Do not include income received by a foundation associated with the institution.</t>
        </r>
      </text>
    </comment>
    <comment ref="A36" authorId="1" shapeId="0" xr:uid="{00000000-0006-0000-1600-000015000000}">
      <text>
        <r>
          <rPr>
            <sz val="8"/>
            <color indexed="81"/>
            <rFont val="Tahoma"/>
            <family val="2"/>
          </rPr>
          <t xml:space="preserve">Interest expense is not classified as an operating expense item. Please include on this line.
</t>
        </r>
      </text>
    </comment>
    <comment ref="A38" authorId="1" shapeId="0" xr:uid="{00000000-0006-0000-1600-000016000000}">
      <text>
        <r>
          <rPr>
            <sz val="8"/>
            <color indexed="81"/>
            <rFont val="Tahoma"/>
            <family val="2"/>
          </rPr>
          <t xml:space="preserve">Specify any other non-operating revenues not included in the categories above.
</t>
        </r>
      </text>
    </comment>
    <comment ref="A43" authorId="0" shapeId="0" xr:uid="{00000000-0006-0000-1600-000017000000}">
      <text>
        <r>
          <rPr>
            <sz val="8"/>
            <color indexed="81"/>
            <rFont val="Tahoma"/>
            <family val="2"/>
          </rPr>
          <t>Report amounts provided by government appropriations intended primarily for acquisition or construction of capital assets for the institution.</t>
        </r>
      </text>
    </comment>
    <comment ref="A44" authorId="1" shapeId="0" xr:uid="{00000000-0006-0000-1600-000018000000}">
      <text>
        <r>
          <rPr>
            <sz val="8"/>
            <color indexed="81"/>
            <rFont val="Tahoma"/>
            <family val="2"/>
          </rPr>
          <t>Record any other revenues, expenses, gains, or losses</t>
        </r>
        <r>
          <rPr>
            <b/>
            <sz val="8"/>
            <color indexed="81"/>
            <rFont val="Tahoma"/>
            <family val="2"/>
          </rPr>
          <t xml:space="preserve">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C5" authorId="0" shapeId="0" xr:uid="{00000000-0006-0000-0200-000001000000}">
      <text>
        <r>
          <rPr>
            <sz val="8"/>
            <color indexed="81"/>
            <rFont val="Tahoma"/>
            <family val="2"/>
          </rPr>
          <t>Give the web address where the mission statement can be found.</t>
        </r>
      </text>
    </comment>
    <comment ref="E5" authorId="0" shapeId="0" xr:uid="{00000000-0006-0000-0200-000002000000}">
      <text>
        <r>
          <rPr>
            <sz val="8"/>
            <color indexed="81"/>
            <rFont val="Tahoma"/>
            <family val="2"/>
          </rPr>
          <t>Enter mm/dd/yr of approval by the institution's governing board.</t>
        </r>
      </text>
    </comment>
    <comment ref="A9" authorId="0" shapeId="0" xr:uid="{00000000-0006-0000-0200-000003000000}">
      <text>
        <r>
          <rPr>
            <sz val="8"/>
            <color indexed="81"/>
            <rFont val="Tahoma"/>
            <family val="2"/>
          </rPr>
          <t>List the name of institutional publication(s) where the mission statement is published.</t>
        </r>
      </text>
    </comment>
    <comment ref="C9" authorId="0" shapeId="0" xr:uid="{00000000-0006-0000-0200-000004000000}">
      <text>
        <r>
          <rPr>
            <sz val="8"/>
            <color indexed="81"/>
            <rFont val="Tahoma"/>
            <family val="2"/>
          </rPr>
          <t>List the web address of publications with the mission statement included.</t>
        </r>
      </text>
    </comment>
    <comment ref="A16" authorId="0" shapeId="0" xr:uid="{00000000-0006-0000-0200-000005000000}">
      <text>
        <r>
          <rPr>
            <sz val="8"/>
            <color indexed="81"/>
            <rFont val="Tahoma"/>
            <family val="2"/>
          </rPr>
          <t>On each line, give the name of the statement (e.g., vision statement; institutional goals).</t>
        </r>
      </text>
    </comment>
    <comment ref="C16" authorId="0" shapeId="0" xr:uid="{00000000-0006-0000-0200-000006000000}">
      <text>
        <r>
          <rPr>
            <sz val="8"/>
            <color indexed="81"/>
            <rFont val="Tahoma"/>
            <family val="2"/>
          </rPr>
          <t>Enter the web address where each statement can be found.</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B7" authorId="0" shapeId="0" xr:uid="{853DEED6-A354-4BE5-88E3-7D8215C5732A}">
      <text>
        <r>
          <rPr>
            <sz val="8"/>
            <color indexed="81"/>
            <rFont val="Tahoma"/>
            <family val="2"/>
          </rPr>
          <t xml:space="preserve">Enter as a negative number.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Julie Alig</author>
  </authors>
  <commentList>
    <comment ref="A18" authorId="0" shapeId="0" xr:uid="{DD5D2885-43C0-4EFE-85FB-12BF86A0ABE0}">
      <text>
        <r>
          <rPr>
            <sz val="8"/>
            <color indexed="81"/>
            <rFont val="Tahoma"/>
            <family val="2"/>
          </rPr>
          <t>If the discount rate reported above was calculated using both unrestricted and restricted sources of aid, please use this row to report the discount rate calculated using just unrestricted funds, omitting all restricted funds.</t>
        </r>
      </text>
    </comment>
    <comment ref="A21" authorId="0" shapeId="0" xr:uid="{E25BE079-B48E-463B-A154-2CE7B45498F6}">
      <text>
        <r>
          <rPr>
            <sz val="8"/>
            <color indexed="81"/>
            <rFont val="Tahoma"/>
            <family val="2"/>
          </rPr>
          <t>This score is calculated annually by the U.S. Department of Education for institutions participating in Title IV financial aid programs.</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A30" authorId="0" shapeId="0" xr:uid="{00000000-0006-0000-1900-000001000000}">
      <text>
        <r>
          <rPr>
            <sz val="8"/>
            <color indexed="81"/>
            <rFont val="Tahoma"/>
            <family val="2"/>
          </rPr>
          <t>Insert total number of hours per week during an academic term.</t>
        </r>
      </text>
    </comment>
    <comment ref="A33" authorId="0" shapeId="0" xr:uid="{00000000-0006-0000-1900-000002000000}">
      <text>
        <r>
          <rPr>
            <sz val="8"/>
            <color indexed="81"/>
            <rFont val="Tahoma"/>
            <family val="2"/>
          </rPr>
          <t>List all library consortial/partnership arrangements</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Julie Alig</author>
    <author>Barbara Brittingham</author>
  </authors>
  <commentList>
    <comment ref="H3" authorId="0" shapeId="0" xr:uid="{00000000-0006-0000-1A00-000001000000}">
      <text>
        <r>
          <rPr>
            <sz val="8"/>
            <color indexed="81"/>
            <rFont val="Tahoma"/>
            <family val="2"/>
          </rPr>
          <t>Many of the data items requested on this form are reported on a regular basis by institutions completing the EduCause Core Data Survey.  If responses to this survey are included here, please indicate in the explanatory notes box.</t>
        </r>
      </text>
    </comment>
    <comment ref="A8" authorId="1" shapeId="0" xr:uid="{00000000-0006-0000-1A00-000002000000}">
      <text>
        <r>
          <rPr>
            <sz val="8"/>
            <color indexed="81"/>
            <rFont val="Tahoma"/>
            <family val="2"/>
          </rPr>
          <t>Name and version of the institution's course management system. If two or more are used, insert additional rows.</t>
        </r>
      </text>
    </comment>
    <comment ref="A15" authorId="1" shapeId="0" xr:uid="{00000000-0006-0000-1A00-000003000000}">
      <text>
        <r>
          <rPr>
            <sz val="8"/>
            <color indexed="81"/>
            <rFont val="Tahoma"/>
            <family val="2"/>
          </rPr>
          <t>The total bandwidth available to the commodity internet from campus, measured in megabits per second.</t>
        </r>
      </text>
    </comment>
    <comment ref="A16" authorId="1" shapeId="0" xr:uid="{00000000-0006-0000-1A00-000004000000}">
      <text>
        <r>
          <rPr>
            <sz val="8"/>
            <color indexed="81"/>
            <rFont val="Tahoma"/>
            <family val="2"/>
          </rPr>
          <t xml:space="preserve">The amount of bandwidth providing your campus with access to high-performance networks measured in megabits per second.  </t>
        </r>
      </text>
    </comment>
    <comment ref="A17" authorId="1" shapeId="0" xr:uid="{00000000-0006-0000-1A00-000005000000}">
      <text>
        <r>
          <rPr>
            <sz val="8"/>
            <color indexed="81"/>
            <rFont val="Tahoma"/>
            <family val="2"/>
          </rPr>
          <t>Information about the institution's IT infrastructure that allows people on its campus(es) to use wireless devices.</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7" authorId="0" shapeId="0" xr:uid="{00000000-0006-0000-1C00-000001000000}">
      <text>
        <r>
          <rPr>
            <sz val="8"/>
            <color indexed="81"/>
            <rFont val="Tahoma"/>
            <family val="2"/>
          </rPr>
          <t>Report IPEDS graduation rate - 150% of time</t>
        </r>
      </text>
    </comment>
    <comment ref="A10" authorId="0" shapeId="0" xr:uid="{00000000-0006-0000-1C00-000002000000}">
      <text>
        <r>
          <rPr>
            <sz val="8"/>
            <color indexed="81"/>
            <rFont val="Tahoma"/>
            <family val="2"/>
          </rPr>
          <t>Enter as many years of Outcomes Measures Data as are available.  Reporting began in Spring 2016.</t>
        </r>
      </text>
    </comment>
    <comment ref="A27" authorId="0" shapeId="0" xr:uid="{00000000-0006-0000-1C00-000003000000}">
      <text>
        <r>
          <rPr>
            <sz val="8"/>
            <color indexed="81"/>
            <rFont val="Tahoma"/>
            <family val="2"/>
          </rPr>
          <t>Add other retention/persistence rates tracked by the institution; e.g., rates by gender, ethnic background, first-generation status; course completion rates; "on track" measures, etc.  Add additional lines as needed.</t>
        </r>
      </text>
    </comment>
    <comment ref="A33" authorId="0" shapeId="0" xr:uid="{00000000-0006-0000-1C00-000004000000}">
      <text>
        <r>
          <rPr>
            <sz val="8"/>
            <color indexed="81"/>
            <rFont val="Tahoma"/>
            <family val="2"/>
          </rPr>
          <t>Add other graduation rates tracked by the institution; e.g., rates by gender, ethnic background, first-generation status, etc.  Add additional lines as needed.</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A3" authorId="0" shapeId="0" xr:uid="{00000000-0006-0000-1D00-000001000000}">
      <text>
        <r>
          <rPr>
            <sz val="8"/>
            <color indexed="81"/>
            <rFont val="Tahoma"/>
            <family val="2"/>
          </rPr>
          <t>Category of Student/Outcome Measure data can be found in the National Student Clearinghouse Query Report.</t>
        </r>
        <r>
          <rPr>
            <b/>
            <sz val="8"/>
            <color indexed="81"/>
            <rFont val="Tahoma"/>
            <family val="2"/>
          </rPr>
          <t xml:space="preserve">
</t>
        </r>
      </text>
    </comment>
    <comment ref="A4" authorId="0" shapeId="0" xr:uid="{00000000-0006-0000-1D00-000002000000}">
      <text>
        <r>
          <rPr>
            <sz val="8"/>
            <color indexed="81"/>
            <rFont val="Tahoma"/>
            <family val="2"/>
          </rPr>
          <t>Enter the percentage of students in the cohort with achievement level of the categories listed below.  The totals for each category of Full-Time, First -Time Students will equal to 100%.</t>
        </r>
        <r>
          <rPr>
            <b/>
            <sz val="8"/>
            <color indexed="81"/>
            <rFont val="Tahoma"/>
            <family val="2"/>
          </rPr>
          <t xml:space="preserve">
</t>
        </r>
      </text>
    </comment>
    <comment ref="A10" authorId="0" shapeId="0" xr:uid="{00000000-0006-0000-1D00-000003000000}">
      <text>
        <r>
          <rPr>
            <sz val="8"/>
            <color indexed="81"/>
            <rFont val="Tahoma"/>
            <family val="2"/>
          </rPr>
          <t>Enter the percentage of students in the cohort with achievement level of the categories listed below.  The totals for each category of Part-Time, First -Time Students will equal to 100%.</t>
        </r>
        <r>
          <rPr>
            <b/>
            <sz val="8"/>
            <color indexed="81"/>
            <rFont val="Tahoma"/>
            <family val="2"/>
          </rPr>
          <t xml:space="preserve">
</t>
        </r>
      </text>
    </comment>
    <comment ref="A16" authorId="0" shapeId="0" xr:uid="{00000000-0006-0000-1D00-000004000000}">
      <text>
        <r>
          <rPr>
            <sz val="8"/>
            <color indexed="81"/>
            <rFont val="Tahoma"/>
            <family val="2"/>
          </rPr>
          <t>Enter the percentage of students in the cohort with achievement level of the categories listed below.  The totals for each category of Full-Time, Transfer Students will equal to 100%.</t>
        </r>
        <r>
          <rPr>
            <b/>
            <sz val="8"/>
            <color indexed="81"/>
            <rFont val="Tahoma"/>
            <family val="2"/>
          </rPr>
          <t xml:space="preserve">
</t>
        </r>
      </text>
    </comment>
    <comment ref="A22" authorId="0" shapeId="0" xr:uid="{00000000-0006-0000-1D00-000005000000}">
      <text>
        <r>
          <rPr>
            <sz val="8"/>
            <color indexed="81"/>
            <rFont val="Tahoma"/>
            <family val="2"/>
          </rPr>
          <t>Enter the percentage of students in the cohort with achievement level of the categories listed below.  The totals for each category of Part-Time, Transfer Students will equal to 100%.</t>
        </r>
        <r>
          <rPr>
            <b/>
            <sz val="8"/>
            <color indexed="81"/>
            <rFont val="Tahoma"/>
            <family val="2"/>
          </rPr>
          <t xml:space="preserve">
</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4" authorId="0" shapeId="0" xr:uid="{00000000-0006-0000-1E00-000001000000}">
      <text>
        <r>
          <rPr>
            <sz val="8"/>
            <color indexed="81"/>
            <rFont val="Tahoma"/>
            <family val="2"/>
          </rPr>
          <t>For each state licensure exam, list the name of the exam and, for each year, the number of students who took the exam and the number who passed.</t>
        </r>
        <r>
          <rPr>
            <sz val="9"/>
            <color indexed="81"/>
            <rFont val="Tahoma"/>
            <family val="2"/>
          </rPr>
          <t xml:space="preserve">
</t>
        </r>
      </text>
    </comment>
    <comment ref="A11" authorId="0" shapeId="0" xr:uid="{00000000-0006-0000-1E00-000002000000}">
      <text>
        <r>
          <rPr>
            <sz val="8"/>
            <color indexed="81"/>
            <rFont val="Tahoma"/>
            <family val="2"/>
          </rPr>
          <t>For each national licensure exam, list the name of the exam and, for each year, the number of students who took the exam and the number who passed.</t>
        </r>
        <r>
          <rPr>
            <sz val="9"/>
            <color indexed="81"/>
            <rFont val="Tahoma"/>
            <family val="2"/>
          </rPr>
          <t xml:space="preserve">
</t>
        </r>
      </text>
    </comment>
    <comment ref="A18" authorId="0" shapeId="0" xr:uid="{00000000-0006-0000-1E00-000003000000}">
      <text>
        <r>
          <rPr>
            <sz val="8"/>
            <color indexed="81"/>
            <rFont val="Tahoma"/>
            <family val="2"/>
          </rPr>
          <t>For each major for which the institution tracks job placement rates, list the degree, major, and the time period following graduation for which the institution reports placement success (e.g., B.S.,Mechanical Engineering, six months).  For each year, report the number of graduates and the number of graduates with jobs.</t>
        </r>
      </text>
    </comment>
    <comment ref="A31" authorId="0" shapeId="0" xr:uid="{00000000-0006-0000-1E00-000004000000}">
      <text>
        <r>
          <rPr>
            <sz val="8"/>
            <color indexed="81"/>
            <rFont val="Tahoma"/>
            <family val="2"/>
          </rPr>
          <t>List each short-term vocational training program separately.  In the following columns indicate the annual weighted average completion rate for the most recent and three prior years.  In the final column, list institutional goals for future.  In the column heading, please indicate the year in which you expect to achieve the goal.</t>
        </r>
        <r>
          <rPr>
            <sz val="9"/>
            <color indexed="81"/>
            <rFont val="Tahoma"/>
            <family val="2"/>
          </rPr>
          <t xml:space="preserve">
</t>
        </r>
      </text>
    </comment>
    <comment ref="A37" authorId="0" shapeId="0" xr:uid="{00000000-0006-0000-1E00-000005000000}">
      <text>
        <r>
          <rPr>
            <sz val="8"/>
            <color indexed="81"/>
            <rFont val="Tahoma"/>
            <family val="2"/>
          </rPr>
          <t>List each short-term vocational training program separately.  In the following columns indicate the annual weighted average completion rate for the most recent and three prior years.  In the final column, list institutional goals for future.  In the column heading, please indicate the year in which you expect to achieve the goal.</t>
        </r>
        <r>
          <rPr>
            <sz val="9"/>
            <color indexed="81"/>
            <rFont val="Tahoma"/>
            <family val="2"/>
          </rPr>
          <t xml:space="preserve">
</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4" authorId="0" shapeId="0" xr:uid="{00000000-0006-0000-1F00-000001000000}">
      <text>
        <r>
          <rPr>
            <sz val="8"/>
            <color indexed="81"/>
            <rFont val="Tahoma"/>
            <family val="2"/>
          </rPr>
          <t>Institutions with Master's programs should complete this section.  You may add other retention/graduation rates for  Master's programs tracked by your institution. Add additional lines as needed.</t>
        </r>
      </text>
    </comment>
    <comment ref="A11" authorId="0" shapeId="0" xr:uid="{00000000-0006-0000-1F00-000002000000}">
      <text>
        <r>
          <rPr>
            <sz val="8"/>
            <color indexed="81"/>
            <rFont val="Tahoma"/>
            <family val="2"/>
          </rPr>
          <t>Institutions with doctoral programs (e.g., Ph.D., Ed.D.) should complete this section.  You may add other retention/graduation rates for  doctoral programs tracked by your institution. Add additional lines as needed.</t>
        </r>
      </text>
    </comment>
    <comment ref="A18" authorId="0" shapeId="0" xr:uid="{00000000-0006-0000-1F00-000003000000}">
      <text>
        <r>
          <rPr>
            <sz val="8"/>
            <color indexed="81"/>
            <rFont val="Tahoma"/>
            <family val="2"/>
          </rPr>
          <t>Institutions with first professional graduate programs (e.g., Theology, Optometry, Veterinary Medicine) should complete this section.  You may add other retention/graduation rates for first professional graduate programs tracked by your institution. Add additional lines as needed.</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Barbara Brittingham</author>
    <author>Patricia O'Brien</author>
  </authors>
  <commentList>
    <comment ref="A4" authorId="0" shapeId="0" xr:uid="{00000000-0006-0000-2000-000001000000}">
      <text>
        <r>
          <rPr>
            <sz val="8"/>
            <color indexed="81"/>
            <rFont val="Tahoma"/>
            <family val="2"/>
          </rPr>
          <t>Add rows to include significant additional policies related to institutional integrity.</t>
        </r>
      </text>
    </comment>
    <comment ref="D4" authorId="1" shapeId="0" xr:uid="{00000000-0006-0000-2000-000002000000}">
      <text>
        <r>
          <rPr>
            <sz val="8"/>
            <color indexed="81"/>
            <rFont val="Tahoma"/>
            <family val="2"/>
          </rPr>
          <t xml:space="preserve">Include the year when the policy was last updated.
</t>
        </r>
      </text>
    </comment>
    <comment ref="A37" authorId="0" shapeId="0" xr:uid="{00000000-0006-0000-2000-000003000000}">
      <text>
        <r>
          <rPr>
            <sz val="8"/>
            <color indexed="81"/>
            <rFont val="Tahoma"/>
            <family val="2"/>
          </rPr>
          <t>Indicate any additional institutional policies or mechanisms related to institutional integrity.</t>
        </r>
        <r>
          <rPr>
            <b/>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C4" authorId="0" shapeId="0" xr:uid="{00000000-0006-0000-0300-000001000000}">
      <text>
        <r>
          <rPr>
            <sz val="8"/>
            <color indexed="81"/>
            <rFont val="Tahoma"/>
            <family val="2"/>
          </rPr>
          <t>Enter the date when the plan was approved /is expected to be approved by the governing board.</t>
        </r>
      </text>
    </comment>
    <comment ref="E4" authorId="0" shapeId="0" xr:uid="{00000000-0006-0000-0300-000002000000}">
      <text>
        <r>
          <rPr>
            <sz val="8"/>
            <color indexed="81"/>
            <rFont val="Tahoma"/>
            <family val="2"/>
          </rPr>
          <t>Enter the dates when the  plan was/will be in effect.</t>
        </r>
      </text>
    </comment>
    <comment ref="G4" authorId="0" shapeId="0" xr:uid="{00000000-0006-0000-0300-000003000000}">
      <text>
        <r>
          <rPr>
            <sz val="8"/>
            <color indexed="81"/>
            <rFont val="Tahoma"/>
            <family val="2"/>
          </rPr>
          <t>Indicate the web location where the plan can be found, including a draft of the next strategic plan, if available.</t>
        </r>
      </text>
    </comment>
    <comment ref="A18" authorId="0" shapeId="0" xr:uid="{00000000-0006-0000-0300-000004000000}">
      <text>
        <r>
          <rPr>
            <sz val="8"/>
            <color indexed="81"/>
            <rFont val="Tahoma"/>
            <family val="2"/>
          </rPr>
          <t>Enter the name of the unit to which the plan applies.</t>
        </r>
      </text>
    </comment>
    <comment ref="G25" authorId="0" shapeId="0" xr:uid="{00000000-0006-0000-0300-000005000000}">
      <text>
        <r>
          <rPr>
            <sz val="8"/>
            <color indexed="81"/>
            <rFont val="Tahoma"/>
            <family val="2"/>
          </rPr>
          <t>Indicate the year when the current program review system was most recently updated.</t>
        </r>
      </text>
    </comment>
    <comment ref="G29" authorId="0" shapeId="0" xr:uid="{00000000-0006-0000-0300-000006000000}">
      <text>
        <r>
          <rPr>
            <sz val="8"/>
            <color indexed="81"/>
            <rFont val="Tahoma"/>
            <family val="2"/>
          </rPr>
          <t>Indicate the URL or folder number of an exhibit where the named program reviews can be located.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A18" authorId="0" shapeId="0" xr:uid="{00000000-0006-0000-0400-000001000000}">
      <text>
        <r>
          <rPr>
            <sz val="8"/>
            <color indexed="81"/>
            <rFont val="Tahoma"/>
            <family val="2"/>
          </rPr>
          <t>Enter the name of the board committee.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Julie Alig</author>
    <author>Barbara Brittingham</author>
  </authors>
  <commentList>
    <comment ref="A7" authorId="0" shapeId="0" xr:uid="{00000000-0006-0000-0500-000001000000}">
      <text>
        <r>
          <rPr>
            <sz val="8"/>
            <color indexed="81"/>
            <rFont val="Tahoma"/>
            <family val="2"/>
          </rPr>
          <t>List location, date initiated and enrollment for all campuses, branches, and instructional locations currently in operation, per definitions provided.</t>
        </r>
      </text>
    </comment>
    <comment ref="A8" authorId="1" shapeId="0" xr:uid="{00000000-0006-0000-0500-000002000000}">
      <text>
        <r>
          <rPr>
            <sz val="8"/>
            <color indexed="81"/>
            <rFont val="Tahoma"/>
            <family val="2"/>
          </rPr>
          <t>This is your primary campus, which includes the principal office of the chief executive officer.</t>
        </r>
        <r>
          <rPr>
            <b/>
            <sz val="8"/>
            <color indexed="81"/>
            <rFont val="Tahoma"/>
            <family val="2"/>
          </rPr>
          <t xml:space="preserve">
</t>
        </r>
      </text>
    </comment>
    <comment ref="A9" authorId="1" shapeId="0" xr:uid="{00000000-0006-0000-0500-000003000000}">
      <text>
        <r>
          <rPr>
            <sz val="8"/>
            <color indexed="81"/>
            <rFont val="Tahoma"/>
            <family val="2"/>
          </rPr>
          <t>A campus away from the main campus that either houses a portion or portions of the institution's academic program (e.g., the medical school) or a permanent location offering 100% of the degree requirements of one or more of the academic programs offered on the main campus and otherwise meets the definition of the branch campus.</t>
        </r>
      </text>
    </comment>
    <comment ref="A10" authorId="1" shapeId="0" xr:uid="{00000000-0006-0000-0500-000004000000}">
      <text>
        <r>
          <rPr>
            <sz val="8"/>
            <color indexed="81"/>
            <rFont val="Tahoma"/>
            <family val="2"/>
          </rPr>
          <t>A location of an institution that is geographically apart and independent of the main campus which meets all of the following criteria:  a) offers 50% or more of an academic program leading to a degree, certificate, or other recognized credential, or at which a degree may be completed;  b) is permanent in nature;  c)  has its own faculty and administrative or supervisory organization; d) has its own budgetary and hiring authority.</t>
        </r>
      </text>
    </comment>
    <comment ref="A11" authorId="1" shapeId="0" xr:uid="{00000000-0006-0000-0500-000005000000}">
      <text>
        <r>
          <rPr>
            <sz val="8"/>
            <color indexed="81"/>
            <rFont val="Tahoma"/>
            <family val="2"/>
          </rPr>
          <t>A location away from the main campus where 50% or more of a degree or Title-IV eligible certificate can be completed.</t>
        </r>
      </text>
    </comment>
    <comment ref="A12" authorId="1" shapeId="0" xr:uid="{00000000-0006-0000-0500-000006000000}">
      <text>
        <r>
          <rPr>
            <sz val="8"/>
            <color indexed="81"/>
            <rFont val="Tahoma"/>
            <family val="2"/>
          </rPr>
          <t>A location of an institution that is geographically apart and independent of the main campus which meets all of the following criteria:  a) offers 50% or more of an academic program leading to a degree, certificate, or other recognized credential, or at which a degree may be completed;  b) is permanent in nature;  c)  has its own faculty and administrative or supervisory organization; d) has its own budgetary and hiring authority.</t>
        </r>
      </text>
    </comment>
    <comment ref="A13" authorId="1" shapeId="0" xr:uid="{00000000-0006-0000-0500-000007000000}">
      <text>
        <r>
          <rPr>
            <sz val="8"/>
            <color indexed="81"/>
            <rFont val="Tahoma"/>
            <family val="2"/>
          </rPr>
          <t>A location away from the main campus where 50% or more of a degree or Title-IV eligible certificate can be completed.</t>
        </r>
      </text>
    </comment>
    <comment ref="A20" authorId="1" shapeId="0" xr:uid="{00000000-0006-0000-0500-000008000000}">
      <text>
        <r>
          <rPr>
            <sz val="8"/>
            <color indexed="81"/>
            <rFont val="Tahoma"/>
            <family val="2"/>
          </rPr>
          <t>Education provided through one or more courses by an institution under which the institution provides instructional materials, by mail or electronic transmission, including examinations on the materials, to students who are separated from the instructor.  Interaction between the instructor and the student is limited, is not regular and substantive, and is primarily initiated by the student.  Correspondence courses are typically self-paced.  Correspondence education is not distance education.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4" authorId="0" shapeId="0" xr:uid="{00000000-0006-0000-0800-000001000000}">
      <text>
        <r>
          <rPr>
            <sz val="8"/>
            <color indexed="81"/>
            <rFont val="Tahoma"/>
            <family val="2"/>
          </rPr>
          <t>For each major, list the name of the major, the number of credits students must complete to earn a degree in that major, and enrollment in each year specified.  In the last column, indicate the goal and the year in which the goal is expected to be achieved.</t>
        </r>
      </text>
    </comment>
    <comment ref="A8" authorId="0" shapeId="0" xr:uid="{00000000-0006-0000-0800-000002000000}">
      <text>
        <r>
          <rPr>
            <sz val="8"/>
            <color indexed="81"/>
            <rFont val="Tahoma"/>
            <family val="2"/>
          </rPr>
          <t>Certificates include post-secondary programs lasting less than two years.  Please enter program name in first column.</t>
        </r>
      </text>
    </comment>
    <comment ref="A15" authorId="0" shapeId="0" xr:uid="{00000000-0006-0000-0800-000003000000}">
      <text>
        <r>
          <rPr>
            <sz val="8"/>
            <color indexed="81"/>
            <rFont val="Tahoma"/>
            <family val="2"/>
          </rPr>
          <t>Associate degree programs include post- secondary programs generally two academic years in length (or the equivalent).  Please enter program name in first column.</t>
        </r>
      </text>
    </comment>
    <comment ref="A23" authorId="0" shapeId="0" xr:uid="{00000000-0006-0000-0800-000004000000}">
      <text>
        <r>
          <rPr>
            <sz val="8"/>
            <color indexed="81"/>
            <rFont val="Tahoma"/>
            <family val="2"/>
          </rPr>
          <t>Students who have not declared a major should be listed as "Undeclared."</t>
        </r>
      </text>
    </comment>
    <comment ref="A26" authorId="0" shapeId="0" xr:uid="{00000000-0006-0000-0800-000005000000}">
      <text>
        <r>
          <rPr>
            <sz val="8"/>
            <color indexed="81"/>
            <rFont val="Tahoma"/>
            <family val="2"/>
          </rPr>
          <t>Baccalaureate degree programs include post-secondary programs generally four academic years in length (or the equivalent).  Please enter program name in first column.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Julie Alig</author>
  </authors>
  <commentList>
    <comment ref="A3" authorId="0" shapeId="0" xr:uid="{00000000-0006-0000-0900-000001000000}">
      <text>
        <r>
          <rPr>
            <sz val="8"/>
            <color indexed="81"/>
            <rFont val="Tahoma"/>
            <family val="2"/>
          </rPr>
          <t>For each program, list the name of the program, the number of credits, and enrollment in each year specified.  In the last column, indicate the goal and the year in which the goal is expected to be achieved.</t>
        </r>
      </text>
    </comment>
    <comment ref="A4" authorId="1" shapeId="0" xr:uid="{00000000-0006-0000-0900-000002000000}">
      <text>
        <r>
          <rPr>
            <sz val="8"/>
            <color indexed="81"/>
            <rFont val="Tahoma"/>
            <family val="2"/>
          </rPr>
          <t xml:space="preserve">Graduate programs can be summarized by school (i.e., medicine, law) except in the traditional liberal arts and sciences, where they should be listed by academic department (i.e., history, biology).  Indicate the level for each program by listing each one according to the classifications given.
</t>
        </r>
      </text>
    </comment>
    <comment ref="A8" authorId="0" shapeId="0" xr:uid="{00000000-0006-0000-0900-000003000000}">
      <text>
        <r>
          <rPr>
            <sz val="8"/>
            <color indexed="81"/>
            <rFont val="Tahoma"/>
            <family val="2"/>
          </rPr>
          <t>Master’s degree programs include any program where the earned academic degree carries the title "master."  Please enter program name in the first column.</t>
        </r>
      </text>
    </comment>
    <comment ref="A21" authorId="0" shapeId="0" xr:uid="{00000000-0006-0000-0900-000004000000}">
      <text>
        <r>
          <rPr>
            <sz val="8"/>
            <color indexed="81"/>
            <rFont val="Tahoma"/>
            <family val="2"/>
          </rPr>
          <t>Doctoral degree programs include any program where the earned academic degree carries the title "doctor," such as Doctor of Education, Doctor of Public Health, and the Ph.D. in any field.  First professional degrees are not included here.  Please enter program name in the first column.</t>
        </r>
      </text>
    </comment>
    <comment ref="A31" authorId="0" shapeId="0" xr:uid="{00000000-0006-0000-0900-000005000000}">
      <text>
        <r>
          <rPr>
            <sz val="8"/>
            <color indexed="81"/>
            <rFont val="Tahoma"/>
            <family val="2"/>
          </rPr>
          <t>First professional degree programs include the first earned degree in a professional field. Programs that may be included here include Chiropractic, Theology, and Veterinary Medicine.  Please enter program name in the first column.</t>
        </r>
      </text>
    </comment>
    <comment ref="A37" authorId="0" shapeId="0" xr:uid="{00000000-0006-0000-0900-000006000000}">
      <text>
        <r>
          <rPr>
            <sz val="8"/>
            <color indexed="81"/>
            <rFont val="Tahoma"/>
            <family val="2"/>
          </rPr>
          <t>Please specify other program names in the first column.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A6" authorId="0" shapeId="0" xr:uid="{00000000-0006-0000-0A00-000001000000}">
      <text>
        <r>
          <rPr>
            <sz val="8"/>
            <color indexed="81"/>
            <rFont val="Tahoma"/>
            <family val="2"/>
          </rPr>
          <t xml:space="preserve">If your institution is organized by departments or comparable academic units, list those departments or units on this form and enter the figure for total credit hours generated by that unit in a 12-month period.  Include all courses carrying credit toward a degree or other formal award.  </t>
        </r>
      </text>
    </comment>
    <comment ref="A7" authorId="0" shapeId="0" xr:uid="{00000000-0006-0000-0A00-000002000000}">
      <text>
        <r>
          <rPr>
            <sz val="8"/>
            <color indexed="81"/>
            <rFont val="Tahoma"/>
            <family val="2"/>
          </rPr>
          <t>To compute credit hours generated, multiply the hour value of each credit course by the number of students enrolled in the course for credit.  The number of students enrolled in a course is the number enrolled at the close of the official add/drop period for each term.</t>
        </r>
      </text>
    </comment>
    <comment ref="A10" authorId="1" shapeId="0" xr:uid="{00000000-0006-0000-0A00-000003000000}">
      <text>
        <r>
          <rPr>
            <sz val="8"/>
            <color indexed="81"/>
            <rFont val="Tahoma"/>
            <family val="2"/>
          </rPr>
          <t>If your institution is organized by departments, or comparable academic units, list those departments or units on the form by name and enter the credit hours generated. The categorization of academic sub-units should correspond to the categories listed on the Std 6-Faculty by Department data form. Please enter the name of the department or comparable unit in the first column.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B00-000001000000}">
      <text>
        <r>
          <rPr>
            <sz val="8"/>
            <color indexed="81"/>
            <rFont val="Tahoma"/>
            <family val="2"/>
          </rPr>
          <t>This form is intended to capture admissions data on entering students.  Complete all applicable categories.  For the Statistical Indicator of Aptitude, please enter the indicator(s) used by your institution and associated scores for each year requested.</t>
        </r>
      </text>
    </comment>
    <comment ref="B9" authorId="1" shapeId="0" xr:uid="{00000000-0006-0000-0B00-000002000000}">
      <text>
        <r>
          <rPr>
            <sz val="8"/>
            <color indexed="81"/>
            <rFont val="Tahoma"/>
            <family val="2"/>
          </rPr>
          <t>Students entering who have never attended any college before.  Includes students enrolled in the fall term who attended college for the first time in the prior summer term. Also includes students who entered with advanced standing.</t>
        </r>
      </text>
    </comment>
    <comment ref="B10" authorId="1" shapeId="0" xr:uid="{00000000-0006-0000-0B00-000003000000}">
      <text>
        <r>
          <rPr>
            <sz val="8"/>
            <color indexed="81"/>
            <rFont val="Tahoma"/>
            <family val="2"/>
          </rPr>
          <t>Number of individuals formally requesting admission to the institution.</t>
        </r>
      </text>
    </comment>
    <comment ref="B11" authorId="1" shapeId="0" xr:uid="{00000000-0006-0000-0B00-000004000000}">
      <text>
        <r>
          <rPr>
            <sz val="8"/>
            <color indexed="81"/>
            <rFont val="Tahoma"/>
            <family val="2"/>
          </rPr>
          <t>Number of formal notifications of acceptance.</t>
        </r>
      </text>
    </comment>
    <comment ref="B12" authorId="1" shapeId="0" xr:uid="{00000000-0006-0000-0B00-000005000000}">
      <text>
        <r>
          <rPr>
            <sz val="8"/>
            <color indexed="81"/>
            <rFont val="Tahoma"/>
            <family val="2"/>
          </rPr>
          <t>Students who actually enroll after being accepted.</t>
        </r>
      </text>
    </comment>
    <comment ref="B19" authorId="1" shapeId="0" xr:uid="{00000000-0006-0000-0B00-000006000000}">
      <text>
        <r>
          <rPr>
            <sz val="8"/>
            <color indexed="81"/>
            <rFont val="Tahoma"/>
            <family val="2"/>
          </rPr>
          <t>Provide below a description of the statistical indicator used to measure the aptitude of freshman enrollees (e.g., average combined SAT, average rank in high school graduating class, etc.).</t>
        </r>
      </text>
    </comment>
    <comment ref="B22" authorId="1" shapeId="0" xr:uid="{00000000-0006-0000-0B00-000007000000}">
      <text>
        <r>
          <rPr>
            <sz val="8"/>
            <color indexed="81"/>
            <rFont val="Tahoma"/>
            <family val="2"/>
          </rPr>
          <t>An entering student who has attended another institution.</t>
        </r>
      </text>
    </comment>
    <comment ref="B28" authorId="1" shapeId="0" xr:uid="{00000000-0006-0000-0B00-000008000000}">
      <text>
        <r>
          <rPr>
            <sz val="8"/>
            <color indexed="81"/>
            <rFont val="Tahoma"/>
            <family val="2"/>
          </rPr>
          <t>Any program where the earned academic degree carries the title "master."</t>
        </r>
      </text>
    </comment>
    <comment ref="B34" authorId="1" shapeId="0" xr:uid="{00000000-0006-0000-0B00-000009000000}">
      <text>
        <r>
          <rPr>
            <sz val="8"/>
            <color indexed="81"/>
            <rFont val="Tahoma"/>
            <family val="2"/>
          </rPr>
          <t>May include programs in Chiropractic, Dentistry, Law, Medicine, Optometry, Osteopathic Medicine, Pharmacy, Podiatry, Theology, Veterinary Medicine.</t>
        </r>
      </text>
    </comment>
    <comment ref="B40" authorId="1" shapeId="0" xr:uid="{00000000-0006-0000-0B00-00000A000000}">
      <text>
        <r>
          <rPr>
            <sz val="8"/>
            <color indexed="81"/>
            <rFont val="Tahoma"/>
            <family val="2"/>
          </rPr>
          <t>Any program where the earned academic degree carries the title "doctor" such as Doctor of Education, Doctor of Public Health, and the Ph.D. in any field.</t>
        </r>
      </text>
    </comment>
  </commentList>
</comments>
</file>

<file path=xl/sharedStrings.xml><?xml version="1.0" encoding="utf-8"?>
<sst xmlns="http://schemas.openxmlformats.org/spreadsheetml/2006/main" count="1694" uniqueCount="750">
  <si>
    <t>Faculty</t>
  </si>
  <si>
    <t>Students</t>
  </si>
  <si>
    <t>Document</t>
  </si>
  <si>
    <t>Institutional Mission Statement</t>
  </si>
  <si>
    <t xml:space="preserve"> </t>
  </si>
  <si>
    <t>Mission Statement published</t>
  </si>
  <si>
    <t>Strategic Plans</t>
  </si>
  <si>
    <t>Current Strategic Plan</t>
  </si>
  <si>
    <t>Master plan</t>
  </si>
  <si>
    <t>Academic plan</t>
  </si>
  <si>
    <t>Financial plan</t>
  </si>
  <si>
    <t>Technology plan</t>
  </si>
  <si>
    <t>Enrollment plan</t>
  </si>
  <si>
    <t>Development plan</t>
  </si>
  <si>
    <t>Academic program review</t>
  </si>
  <si>
    <t>System to review other functions and units</t>
  </si>
  <si>
    <t>Total FTE</t>
  </si>
  <si>
    <t>Unduplicated Headcount Total</t>
  </si>
  <si>
    <t>Ph.D.</t>
  </si>
  <si>
    <t>Visiting Students</t>
  </si>
  <si>
    <t>Student Financial Aid</t>
  </si>
  <si>
    <t>Total Federal Aid</t>
  </si>
  <si>
    <t>Total State Aid</t>
  </si>
  <si>
    <t>Total Institutional Aid</t>
  </si>
  <si>
    <t>Total Private Aid</t>
  </si>
  <si>
    <t>Student Debt</t>
  </si>
  <si>
    <t>Undergraduates</t>
  </si>
  <si>
    <t>Graduates</t>
  </si>
  <si>
    <t>English as a Second/Other Language</t>
  </si>
  <si>
    <t>English (reading, writing, communication skills)</t>
  </si>
  <si>
    <t>Math</t>
  </si>
  <si>
    <t xml:space="preserve">Other </t>
  </si>
  <si>
    <t>Materials</t>
  </si>
  <si>
    <t>Collections</t>
  </si>
  <si>
    <t>Availability/attendance</t>
  </si>
  <si>
    <t>Hours of operation/week main campus</t>
  </si>
  <si>
    <t>Personnel (FTE)</t>
  </si>
  <si>
    <r>
      <t>URL of most recent library annual report</t>
    </r>
    <r>
      <rPr>
        <sz val="10"/>
        <rFont val="Garamond"/>
        <family val="1"/>
      </rPr>
      <t xml:space="preserve">:   </t>
    </r>
  </si>
  <si>
    <t>Course management system</t>
  </si>
  <si>
    <t>Number of classes using the system</t>
  </si>
  <si>
    <t>Main campus</t>
  </si>
  <si>
    <t>Finances</t>
  </si>
  <si>
    <t>Human Resources</t>
  </si>
  <si>
    <t>Advancement</t>
  </si>
  <si>
    <t>Library</t>
  </si>
  <si>
    <t>Campus location</t>
  </si>
  <si>
    <t>Building name</t>
  </si>
  <si>
    <t>Year</t>
  </si>
  <si>
    <t>Information</t>
  </si>
  <si>
    <t>How can inquiries be made about the institution? Where can questions be addressed?</t>
  </si>
  <si>
    <t>Notice of availability of publications and of audited financial statement or fair summary</t>
  </si>
  <si>
    <t>Institutional catalog</t>
  </si>
  <si>
    <t>Obligations and responsibilities of students and the institution</t>
  </si>
  <si>
    <t>Information on admission and attendance</t>
  </si>
  <si>
    <t>Institutional mission and objectives</t>
  </si>
  <si>
    <t>Expected educational outcomes</t>
  </si>
  <si>
    <t>Requirements, procedures and policies re: admissions</t>
  </si>
  <si>
    <t>Requirements, procedures and policies re: transfer credit</t>
  </si>
  <si>
    <t>Student fees, charges and refund policies</t>
  </si>
  <si>
    <t>Rules and regulations for student conduct</t>
  </si>
  <si>
    <t>Other information re: attending or withdrawing from the institution</t>
  </si>
  <si>
    <t>Academic programs</t>
  </si>
  <si>
    <t>Courses currently offered</t>
  </si>
  <si>
    <t>Other available educational opportunities</t>
  </si>
  <si>
    <t>Other academic policies and procedures</t>
  </si>
  <si>
    <t>Requirements for degrees and other forms of academic recognition</t>
  </si>
  <si>
    <t>Names and positions of administrative officers</t>
  </si>
  <si>
    <t>Locations and programs available at branch campuses, other instructional locations, and overseas operations at which students can enroll for a degree, along with a description of programs and services available at each location</t>
  </si>
  <si>
    <t>Programs, courses, services, and personnel not available in any given academic year.</t>
  </si>
  <si>
    <t>Size and characteristics of the student body</t>
  </si>
  <si>
    <t>Availability of academic and other support services</t>
  </si>
  <si>
    <t>Institutional learning and physical resources from which a student can reasonably be expected to benefit</t>
  </si>
  <si>
    <t>Institutional goals for students' education</t>
  </si>
  <si>
    <t>Success of students in achieving institutional goals including rates of retention and graduation and other measure of student success appropriate to institutional mission.  Passage rates for licensure exams, as appropriate</t>
  </si>
  <si>
    <t>Statement about accreditation</t>
  </si>
  <si>
    <t>Policies</t>
  </si>
  <si>
    <t>Intellectual property rights</t>
  </si>
  <si>
    <t>Conflict of interest</t>
  </si>
  <si>
    <t>Privacy rights</t>
  </si>
  <si>
    <t>Fairness for students</t>
  </si>
  <si>
    <t>Fairness for faculty</t>
  </si>
  <si>
    <t>Fairness for staff</t>
  </si>
  <si>
    <t xml:space="preserve">Academic freedom </t>
  </si>
  <si>
    <t>Non-discrimination policies</t>
  </si>
  <si>
    <t>Recruitment and admissions</t>
  </si>
  <si>
    <t>Employment</t>
  </si>
  <si>
    <t>Evaluation</t>
  </si>
  <si>
    <t>Disciplinary action</t>
  </si>
  <si>
    <t>Resolution of grievances</t>
  </si>
  <si>
    <t>Staff</t>
  </si>
  <si>
    <t>Other</t>
  </si>
  <si>
    <t>M.D., J.D., DDS</t>
  </si>
  <si>
    <t>Degree Level/ Location &amp; Modality</t>
  </si>
  <si>
    <t>Software systems and versions</t>
  </si>
  <si>
    <t>Program review schedule  (e.g., every 5 years)</t>
  </si>
  <si>
    <t>Date</t>
  </si>
  <si>
    <t>Other principal campuses</t>
  </si>
  <si>
    <t>Grants</t>
  </si>
  <si>
    <t>Loans</t>
  </si>
  <si>
    <t>Work Study</t>
  </si>
  <si>
    <t xml:space="preserve">Loans </t>
  </si>
  <si>
    <t>Last Updated</t>
  </si>
  <si>
    <t>Professional doctorates (e.g., Ed.D., Psy.D., D.B.A.)</t>
  </si>
  <si>
    <t>Expenditures/FTE student</t>
  </si>
  <si>
    <t>Bandwidth</t>
  </si>
  <si>
    <t>Date Initiated</t>
  </si>
  <si>
    <t>GENERAL INFORMATION</t>
  </si>
  <si>
    <t>Institution Name:</t>
  </si>
  <si>
    <t>?</t>
  </si>
  <si>
    <t>Certified:</t>
  </si>
  <si>
    <t>Qualified</t>
  </si>
  <si>
    <t>Financial Results for Year Ending:</t>
  </si>
  <si>
    <t>Unqualified</t>
  </si>
  <si>
    <t xml:space="preserve">     Most Recent Year</t>
  </si>
  <si>
    <t xml:space="preserve">     1 Year Prior</t>
  </si>
  <si>
    <t xml:space="preserve">     2 Years Prior</t>
  </si>
  <si>
    <t>Budget / Plans</t>
  </si>
  <si>
    <t xml:space="preserve">     Current Year</t>
  </si>
  <si>
    <t xml:space="preserve">     Next Year</t>
  </si>
  <si>
    <t>Contact Person:</t>
  </si>
  <si>
    <t xml:space="preserve">     Title:</t>
  </si>
  <si>
    <t xml:space="preserve">     Telephone No:</t>
  </si>
  <si>
    <t xml:space="preserve">     E-mail address</t>
  </si>
  <si>
    <t xml:space="preserve">Related statements  </t>
  </si>
  <si>
    <t>Program review system (colleges and departments). System last updated:</t>
  </si>
  <si>
    <t xml:space="preserve">Where does the institution describe the students it seeks to serve?  </t>
  </si>
  <si>
    <t>Cost (000)</t>
  </si>
  <si>
    <t>(FY 2    )</t>
  </si>
  <si>
    <t>(FY 2     )</t>
  </si>
  <si>
    <t>3 Years</t>
  </si>
  <si>
    <t>2 Years</t>
  </si>
  <si>
    <t>Current</t>
  </si>
  <si>
    <t>Prior</t>
  </si>
  <si>
    <t>For Fall Term, as of Census Date</t>
  </si>
  <si>
    <t>Total</t>
  </si>
  <si>
    <t>Associate</t>
  </si>
  <si>
    <t>Undeclared</t>
  </si>
  <si>
    <t>Total Undergraduate</t>
  </si>
  <si>
    <t xml:space="preserve">1 Year </t>
  </si>
  <si>
    <t>(FY2     )</t>
  </si>
  <si>
    <t>Master's</t>
  </si>
  <si>
    <t>Total Graduate</t>
  </si>
  <si>
    <t>FT</t>
  </si>
  <si>
    <t>PT</t>
  </si>
  <si>
    <t>Professor</t>
  </si>
  <si>
    <t>Assistant</t>
  </si>
  <si>
    <t>Instructor</t>
  </si>
  <si>
    <t xml:space="preserve">     Total</t>
  </si>
  <si>
    <t>Maximum</t>
  </si>
  <si>
    <t>Median</t>
  </si>
  <si>
    <t>Highest Degree Earned:  Doctorate</t>
  </si>
  <si>
    <t>Highest Degree Earned:  Master's</t>
  </si>
  <si>
    <t>Highest Degree Earned:  Bachelor's</t>
  </si>
  <si>
    <t>Highest Degree Earned:  Professional License</t>
  </si>
  <si>
    <t>Fall Teaching Load, in credit hours</t>
  </si>
  <si>
    <t>Credit Seeking Students Only  -  Including Continuing Education</t>
  </si>
  <si>
    <t>Freshmen - Undergraduate</t>
  </si>
  <si>
    <t>Completed Applications</t>
  </si>
  <si>
    <t>Applications Accepted</t>
  </si>
  <si>
    <t>Applicants Enrolled</t>
  </si>
  <si>
    <t>Percent Change Year over Year</t>
  </si>
  <si>
    <t xml:space="preserve">     Completed Applications</t>
  </si>
  <si>
    <t xml:space="preserve">     Applications Accepted</t>
  </si>
  <si>
    <t xml:space="preserve">     Applicants Enrolled</t>
  </si>
  <si>
    <t>Transfers - Undergraduate</t>
  </si>
  <si>
    <t>Applications Enrolled</t>
  </si>
  <si>
    <t>Master's Degree</t>
  </si>
  <si>
    <t>Doctoral Degree</t>
  </si>
  <si>
    <t>Next Year</t>
  </si>
  <si>
    <t>UNDERGRADUATE</t>
  </si>
  <si>
    <t>First Year         Full-Time Headcount</t>
  </si>
  <si>
    <t>Total Undergraduate Students</t>
  </si>
  <si>
    <t xml:space="preserve">     % Change FTE Undergraduate</t>
  </si>
  <si>
    <t>GRADUATE</t>
  </si>
  <si>
    <t xml:space="preserve">     % Change FTE Graduate</t>
  </si>
  <si>
    <t>GRAND TOTAL</t>
  </si>
  <si>
    <t>Grand Total Headcount</t>
  </si>
  <si>
    <t>Grand Total FTE</t>
  </si>
  <si>
    <t xml:space="preserve">     % Change Grand Total FTE</t>
  </si>
  <si>
    <t>Revenue ($000)</t>
  </si>
  <si>
    <t>Operating budget</t>
  </si>
  <si>
    <t>Gifts and grants</t>
  </si>
  <si>
    <t>Debt</t>
  </si>
  <si>
    <t>Expenditures ($000)</t>
  </si>
  <si>
    <t>New Construction</t>
  </si>
  <si>
    <t>Renovations, maintenance and equipment</t>
  </si>
  <si>
    <t>Technology</t>
  </si>
  <si>
    <t>Off-campus</t>
  </si>
  <si>
    <t>Assignable square feet (000)</t>
  </si>
  <si>
    <t>Assignable Square Feet (000)</t>
  </si>
  <si>
    <t>Assignable Square Feet</t>
  </si>
  <si>
    <t>Annual Audit</t>
  </si>
  <si>
    <t>Yes/No</t>
  </si>
  <si>
    <t>NET ASSETS</t>
  </si>
  <si>
    <t>TOTAL INCREASE/DECREASE IN NET ASSETS</t>
  </si>
  <si>
    <t>FINANCIAL AID</t>
  </si>
  <si>
    <t>na</t>
  </si>
  <si>
    <t>Serviceable Buildings</t>
  </si>
  <si>
    <t>Capital appropriations (public institutions)</t>
  </si>
  <si>
    <t>Description of the campus setting</t>
  </si>
  <si>
    <t>Range of co-curricular and non-academic opportunities available to students</t>
  </si>
  <si>
    <t>Attach a copy of the current mission statement.</t>
  </si>
  <si>
    <t>Credit-Seeking Students Only  -  Including Continuing Education</t>
  </si>
  <si>
    <t>OPE ID:</t>
  </si>
  <si>
    <t>URL of Information Literacy Reports:</t>
  </si>
  <si>
    <r>
      <t xml:space="preserve">Example:  </t>
    </r>
    <r>
      <rPr>
        <i/>
        <u/>
        <sz val="10"/>
        <rFont val="Garamond"/>
        <family val="1"/>
      </rPr>
      <t>Advising:  www.notrealcollege.edu/advising</t>
    </r>
  </si>
  <si>
    <t>By-laws</t>
  </si>
  <si>
    <t>Board members' names and affiliations</t>
  </si>
  <si>
    <t>Correspondence Education</t>
  </si>
  <si>
    <t>(Statement of Financial Position/Statement of Net Assets)</t>
  </si>
  <si>
    <t>(Statement of Revenues and Expenses)</t>
  </si>
  <si>
    <t>(Statement of Debt)</t>
  </si>
  <si>
    <t>(Supplemental Data)</t>
  </si>
  <si>
    <t>(Headcount by UNDERGRADUATE Major)</t>
  </si>
  <si>
    <t>(Headcount by GRADUATE Major)</t>
  </si>
  <si>
    <t>(Number of Faculty by Department or Comparable Unit, Fall Term)</t>
  </si>
  <si>
    <t>Please attach to this form:</t>
  </si>
  <si>
    <t>1)  A copy of the institution's organization chart(s).</t>
  </si>
  <si>
    <t>2)  A copy of the by-laws, enabling legislation, and/or other appropriate documentation to establish the</t>
  </si>
  <si>
    <t>legal authority of the institution to award degrees in accordance with applicable requirements.</t>
  </si>
  <si>
    <t xml:space="preserve">EVALUATION </t>
  </si>
  <si>
    <t>(Insert additional rows as appropriate.)</t>
  </si>
  <si>
    <t>(Locations and Modalities)</t>
  </si>
  <si>
    <t>Fall Enrollment* by location and modality, as of Census Date</t>
  </si>
  <si>
    <t>* For programs not taught in the fall, report an analogous term's enrollment as of its Census Date.</t>
  </si>
  <si>
    <t>Standard 4:  The Academic Program</t>
  </si>
  <si>
    <t>Standard 3:  Organization and Governance</t>
  </si>
  <si>
    <t>Standard 2:  Planning and Evaluation</t>
  </si>
  <si>
    <t>Standard 1:  Mission and Purposes</t>
  </si>
  <si>
    <t xml:space="preserve">    commodity internet (Mbps)</t>
  </si>
  <si>
    <t xml:space="preserve">    high-performance networks (Mbps)</t>
  </si>
  <si>
    <t>On-campus network</t>
  </si>
  <si>
    <t>Off-campus access</t>
  </si>
  <si>
    <t>Wireless protocol(s)</t>
  </si>
  <si>
    <t>When entering financial data, please round to the nearest thousand.  If your institution tabulates data in a different way from what is requested on the form, clearly explain your methodology on the form and report the data in the way that is consistent with your institution's normal practices.</t>
  </si>
  <si>
    <t>Most Recently Completed Year</t>
  </si>
  <si>
    <t>2 Years Prior</t>
  </si>
  <si>
    <t>3 Years Prior</t>
  </si>
  <si>
    <t>Next  Year Forward (goal)</t>
  </si>
  <si>
    <t>Next Year Forward (goal)</t>
  </si>
  <si>
    <t>1 Year Prior</t>
  </si>
  <si>
    <t xml:space="preserve">Most Recent Year </t>
  </si>
  <si>
    <t xml:space="preserve">Next Year Forward           (FY 2      )   </t>
  </si>
  <si>
    <t xml:space="preserve">Most Recently Completed Year              (FY 2      )   </t>
  </si>
  <si>
    <t>2 Years Prior (FY2    )</t>
  </si>
  <si>
    <t>3 Years Prior         (FY2    )</t>
  </si>
  <si>
    <t xml:space="preserve">Most Recently Completed Year                 (FY 2      )   </t>
  </si>
  <si>
    <t>Enrollment*</t>
  </si>
  <si>
    <t>Graduate Students</t>
  </si>
  <si>
    <t>For students with debt:</t>
  </si>
  <si>
    <t>Date Approved by the Governing Board</t>
  </si>
  <si>
    <t>Effective Dates</t>
  </si>
  <si>
    <t>Forward (goal)</t>
  </si>
  <si>
    <t xml:space="preserve">Fiscal Year Ends on:  </t>
  </si>
  <si>
    <t>(month/day)</t>
  </si>
  <si>
    <t>FISCAL YEAR ENDS month &amp; day (    /    )</t>
  </si>
  <si>
    <t>2 Years Prior                    (FY 2      )</t>
  </si>
  <si>
    <t>1 Year Prior                     (FY 2      )</t>
  </si>
  <si>
    <t>Responsible Office or Committee</t>
  </si>
  <si>
    <t>Print Publication</t>
  </si>
  <si>
    <t>Immediately prior Strategic Plan</t>
  </si>
  <si>
    <t>Next Strategic Plan</t>
  </si>
  <si>
    <t>Governing Board</t>
  </si>
  <si>
    <t>Degrees Awarded, Most Recent Year</t>
  </si>
  <si>
    <t>Associate's</t>
  </si>
  <si>
    <t>Bachelor's</t>
  </si>
  <si>
    <t>Website Management</t>
  </si>
  <si>
    <t>Portfolio Management</t>
  </si>
  <si>
    <t>Interactive Video Conferencing</t>
  </si>
  <si>
    <t>Digital Object Management</t>
  </si>
  <si>
    <t>Other U.S. locations</t>
  </si>
  <si>
    <t>International locations</t>
  </si>
  <si>
    <t>Classroom</t>
  </si>
  <si>
    <t>Laboratory</t>
  </si>
  <si>
    <t>Office</t>
  </si>
  <si>
    <t>Study</t>
  </si>
  <si>
    <t>Special</t>
  </si>
  <si>
    <t>General</t>
  </si>
  <si>
    <t>Support</t>
  </si>
  <si>
    <t>Residential</t>
  </si>
  <si>
    <t>Purpose(s)</t>
  </si>
  <si>
    <t>Major new buildings, past 10 years (add rows as needed)</t>
  </si>
  <si>
    <t>New buildings, planned for next 5 years (add rows as needed)</t>
  </si>
  <si>
    <t>Major Renovations, past 10 years (add rows as needed)</t>
  </si>
  <si>
    <t>Renovations planned for next 5 years (add rows as needed)</t>
  </si>
  <si>
    <t>Low-Residency Programs</t>
  </si>
  <si>
    <t>Clinical doctorates (e.g., Pharm.D., DPT, DNP)</t>
  </si>
  <si>
    <t>Non-Matriculated Students</t>
  </si>
  <si>
    <t>Title IV-Eligible Certificates:  Students Seeking Certificates</t>
  </si>
  <si>
    <t>Certificates Awarded, Most Recent Year</t>
  </si>
  <si>
    <t>Notes:</t>
  </si>
  <si>
    <t xml:space="preserve">1)  Enrollment numbers should include all students in the named categories, including students in continuing education and students enrolled through any contractual relationship. </t>
  </si>
  <si>
    <t>2)  Each student should be recorded in only one category, e.g., students enrolled in low-residency programs housed on the main campus should be recorded only in the category "low-residency programs."</t>
  </si>
  <si>
    <t>3)  Please refer to form 3.2, "Locations and Modalities," for definitions of locations and instructional modalities.</t>
  </si>
  <si>
    <t>Status as public or independent institution; status as not-for-profit or for-profit; religious affiliation</t>
  </si>
  <si>
    <t>A list of institutions with which the institution has an articulation agreement</t>
  </si>
  <si>
    <t>Procedures for student appeals and complaints</t>
  </si>
  <si>
    <t>Academic honesty</t>
  </si>
  <si>
    <t>Three-year Cohort Default Rate</t>
  </si>
  <si>
    <t xml:space="preserve">Names, principal affiliations of governing board members </t>
  </si>
  <si>
    <t>Total cost of education and net price, including availability of financial aid and typical length of study</t>
  </si>
  <si>
    <t>Expected amount of student debt upon graduation and loan payment rates</t>
  </si>
  <si>
    <t>List of continuing faculty, indicating department or program affiliation, degrees held, and institutions granting them</t>
  </si>
  <si>
    <t>Title IX</t>
  </si>
  <si>
    <t>Please enter any explanatory notes in the box below</t>
  </si>
  <si>
    <t>Research</t>
  </si>
  <si>
    <t>Processes for employment</t>
  </si>
  <si>
    <t>Processes for grading</t>
  </si>
  <si>
    <t>Processes for assessment</t>
  </si>
  <si>
    <t>Processes for student discipline</t>
  </si>
  <si>
    <t>Processes for admissions</t>
  </si>
  <si>
    <t>Processes for consideration of complaints and appeals</t>
  </si>
  <si>
    <t>List below the statements or promises made regarding program excellence, learning  outcomes, success in placement, and achievements of graduates or faculty and indicate where valid documentation can be found.</t>
  </si>
  <si>
    <t>Statement/Promise</t>
  </si>
  <si>
    <t>Date of last review of:</t>
  </si>
  <si>
    <t>Print publications</t>
  </si>
  <si>
    <t>Digital publications</t>
  </si>
  <si>
    <t>Standard 7:  Institutional Resources</t>
  </si>
  <si>
    <t>Average amount of debt for students leaving the institution with a degree</t>
  </si>
  <si>
    <t>Average amount of debt for students leaving the institution without a degree</t>
  </si>
  <si>
    <t>First professional students</t>
  </si>
  <si>
    <t>Percent of students graduating with debt (include all students who graduated in this calculation)</t>
  </si>
  <si>
    <t>Percent of First-year students in Developmental Courses (courses for which no credit toward a degree is granted)</t>
  </si>
  <si>
    <t>Goal (specify year)</t>
  </si>
  <si>
    <t>Complete this form for each distinct student body identified by the institution (see Standard 5.1)</t>
  </si>
  <si>
    <t>Applicants Accepted</t>
  </si>
  <si>
    <t>Undergraduate Admissions information</t>
  </si>
  <si>
    <t>Category of Students (e.g., male/female); add more rows as needed</t>
  </si>
  <si>
    <t>Graduate Admissions information</t>
  </si>
  <si>
    <t>Undergraduate Enrollment information</t>
  </si>
  <si>
    <t>Full-time Students</t>
  </si>
  <si>
    <t>Part-time Students</t>
  </si>
  <si>
    <t>FTE</t>
  </si>
  <si>
    <t>Total Headcount</t>
  </si>
  <si>
    <t>Graduate Enrollment information</t>
  </si>
  <si>
    <t>Website location</t>
  </si>
  <si>
    <t>Program review schedule (every X years or website location of schedule)</t>
  </si>
  <si>
    <t>PLANNING</t>
  </si>
  <si>
    <t>Other institution-wide plans*</t>
  </si>
  <si>
    <t>*Insert additional rows, as appropriate.</t>
  </si>
  <si>
    <t>If there is a "sponsoring entity," such as a church or religious congregation, a state system, or a corporation, describe and document the relationship with the accredited institution.</t>
  </si>
  <si>
    <t>Website location of documentation of relationship</t>
  </si>
  <si>
    <t>Website location or document name for meeting minutes</t>
  </si>
  <si>
    <t>Major institutional faculty committees or governance groups*</t>
  </si>
  <si>
    <t>Board committees *</t>
  </si>
  <si>
    <t>Major institutional student committees or governance groups*</t>
  </si>
  <si>
    <t>Other major institutional committees or governance groups*</t>
  </si>
  <si>
    <t>*Insert additional rows as appropriate.</t>
  </si>
  <si>
    <t>3-Years Prior</t>
  </si>
  <si>
    <t>Definition and Methodology Explanations</t>
  </si>
  <si>
    <t>Student Success Measures/
Prior Performance and Goals</t>
  </si>
  <si>
    <t>3 Years
Prior</t>
  </si>
  <si>
    <t>2 Years
Prior</t>
  </si>
  <si>
    <t>1 Year
Prior</t>
  </si>
  <si>
    <t>Associate degree students</t>
  </si>
  <si>
    <t>Bachelors degree students</t>
  </si>
  <si>
    <t>Most Recent
Year</t>
  </si>
  <si>
    <t>Location (City, State/Country)</t>
  </si>
  <si>
    <t>2 years prior</t>
  </si>
  <si>
    <t>Current year</t>
  </si>
  <si>
    <t>1 year   prior</t>
  </si>
  <si>
    <t>Programs 50-99% on-line</t>
  </si>
  <si>
    <t>Programs 100% on-line</t>
  </si>
  <si>
    <t>Number of programs</t>
  </si>
  <si>
    <t>Date First Initiated</t>
  </si>
  <si>
    <t>Branch campuses (US)</t>
  </si>
  <si>
    <t>Other instructional locations (US)</t>
  </si>
  <si>
    <t>Branch campuses (overseas)</t>
  </si>
  <si>
    <t>Other instructional locations (overseas)</t>
  </si>
  <si>
    <t>Competency-based Programs</t>
  </si>
  <si>
    <t>Dual Enrollment Programs</t>
  </si>
  <si>
    <t>Contractual Arrangements involving the award of credit</t>
  </si>
  <si>
    <t>Campuses, Branches and Locations Currently in Operation (See definitions in comment boxes)</t>
  </si>
  <si>
    <r>
      <t xml:space="preserve">IPEDS </t>
    </r>
    <r>
      <rPr>
        <b/>
        <u/>
        <sz val="9"/>
        <color theme="1"/>
        <rFont val="Garamond"/>
        <family val="1"/>
      </rPr>
      <t>Retention</t>
    </r>
    <r>
      <rPr>
        <b/>
        <sz val="9"/>
        <color theme="1"/>
        <rFont val="Garamond"/>
        <family val="1"/>
      </rPr>
      <t xml:space="preserve"> Data</t>
    </r>
  </si>
  <si>
    <r>
      <t>IPEDS</t>
    </r>
    <r>
      <rPr>
        <b/>
        <u/>
        <sz val="9"/>
        <color theme="1"/>
        <rFont val="Garamond"/>
        <family val="1"/>
      </rPr>
      <t xml:space="preserve"> Graduation</t>
    </r>
    <r>
      <rPr>
        <b/>
        <sz val="9"/>
        <color theme="1"/>
        <rFont val="Garamond"/>
        <family val="1"/>
      </rPr>
      <t xml:space="preserve"> Data (150% of time)</t>
    </r>
  </si>
  <si>
    <t>Awarded a degree within eight years</t>
  </si>
  <si>
    <t>Not awarded within eight years but still enrolled</t>
  </si>
  <si>
    <t>Awarded a degree within six years</t>
  </si>
  <si>
    <t>Note: complete this form for each distinct student body identified  by the institution (See Standard 8.1)</t>
  </si>
  <si>
    <t>Other Undergraduate Retention/Persistence Rates (Add definitions/methodology in #1 below)</t>
  </si>
  <si>
    <t># who took exam</t>
  </si>
  <si>
    <t># who passed</t>
  </si>
  <si>
    <t>Name of exam</t>
  </si>
  <si>
    <t>Major/time period</t>
  </si>
  <si>
    <t># of grads</t>
  </si>
  <si>
    <t># with jobs</t>
  </si>
  <si>
    <t xml:space="preserve">State Licensure Examination Passage Rates </t>
  </si>
  <si>
    <t xml:space="preserve">National Licensure Passage Rates </t>
  </si>
  <si>
    <t>Job Placement Rates</t>
  </si>
  <si>
    <t>Main Campus FT</t>
  </si>
  <si>
    <t>Main Campus PT</t>
  </si>
  <si>
    <t>Other Principal Campus FT</t>
  </si>
  <si>
    <t>Other Principal Campus PT</t>
  </si>
  <si>
    <t>Branch campuses FT</t>
  </si>
  <si>
    <t>Branch campuses PT</t>
  </si>
  <si>
    <t>Other Locations FT</t>
  </si>
  <si>
    <t>Other Locations PT</t>
  </si>
  <si>
    <t>Overseas Locations FT</t>
  </si>
  <si>
    <t>Distance education FT</t>
  </si>
  <si>
    <t>Distance education PT</t>
  </si>
  <si>
    <t>Correspondence FT</t>
  </si>
  <si>
    <t>Correspondence PT</t>
  </si>
  <si>
    <t>Low-Residency FT</t>
  </si>
  <si>
    <t>Low-Residency PT</t>
  </si>
  <si>
    <t xml:space="preserve">Total Degree-Seeking </t>
  </si>
  <si>
    <t>Enter FTE definition:</t>
  </si>
  <si>
    <t>(Summary - Degree-Seeking Enrollment and Degrees)</t>
  </si>
  <si>
    <t>(Summary - Non-degree seeking Enrollment and Awards)</t>
  </si>
  <si>
    <t xml:space="preserve">Total Non-degree-Seeking </t>
  </si>
  <si>
    <t>Total degree-seeking (from previous page)</t>
  </si>
  <si>
    <t>Grand total</t>
  </si>
  <si>
    <t xml:space="preserve">Number </t>
  </si>
  <si>
    <t xml:space="preserve">of </t>
  </si>
  <si>
    <t>Number of Faculty by category</t>
  </si>
  <si>
    <t>Number of Faculty by rank, if applicable</t>
  </si>
  <si>
    <t>Full-time</t>
  </si>
  <si>
    <t>Part-time</t>
  </si>
  <si>
    <t>Adjunct</t>
  </si>
  <si>
    <t>Clinical</t>
  </si>
  <si>
    <t>Standard 6: Teaching, Learning, and Scholarship</t>
  </si>
  <si>
    <t>Other; specify</t>
  </si>
  <si>
    <t>Visiting</t>
  </si>
  <si>
    <t>No rank</t>
  </si>
  <si>
    <t>Number of Academic Staff by category</t>
  </si>
  <si>
    <t>Librarians</t>
  </si>
  <si>
    <t>Advisors</t>
  </si>
  <si>
    <t>Inst. Designers</t>
  </si>
  <si>
    <t>(Highest Degrees, Fall Term)</t>
  </si>
  <si>
    <t>Academic Staff</t>
  </si>
  <si>
    <t>(Appointments, Tenure, Departures,  Retirements, Teaching Load Full Academic Year)</t>
  </si>
  <si>
    <t>Current Year</t>
  </si>
  <si>
    <t>Explanation of teaching load if not measured in credit hours</t>
  </si>
  <si>
    <t xml:space="preserve">Faculty </t>
  </si>
  <si>
    <t xml:space="preserve">Full-time </t>
  </si>
  <si>
    <t xml:space="preserve">Part-time </t>
  </si>
  <si>
    <t>Standard 7: Institutional Resources</t>
  </si>
  <si>
    <t>Instructional Staff</t>
  </si>
  <si>
    <t>Research Staff</t>
  </si>
  <si>
    <t>Public Service Staff</t>
  </si>
  <si>
    <t>Library Technicians</t>
  </si>
  <si>
    <t>Archivists, Curators, Museum staff</t>
  </si>
  <si>
    <t>Student and Academic Affairs</t>
  </si>
  <si>
    <t>Management Occupations</t>
  </si>
  <si>
    <t>Business and Financial Operations</t>
  </si>
  <si>
    <t>Computer, Engineering and Science</t>
  </si>
  <si>
    <t>Community, Social Service, Legal, Arts, Design, Entertainment, Sports, and Media</t>
  </si>
  <si>
    <t>Healthcare Practitioners and Technical</t>
  </si>
  <si>
    <t>Service Occupations</t>
  </si>
  <si>
    <t>Sales and Related Occupations</t>
  </si>
  <si>
    <t>Office and Administrative Support</t>
  </si>
  <si>
    <t>Natural Resources, Construction, Maintenance</t>
  </si>
  <si>
    <t>Production, Transportation, Material Moving</t>
  </si>
  <si>
    <t>Other operating expenses</t>
  </si>
  <si>
    <t>Cash and Short Term Investments</t>
  </si>
  <si>
    <t xml:space="preserve">Cash held by State Treasurer </t>
  </si>
  <si>
    <t>Deposits held by State Treasurer</t>
  </si>
  <si>
    <t>Accounts Receivable, Net</t>
  </si>
  <si>
    <t>Contributions Receivable, Net</t>
  </si>
  <si>
    <t xml:space="preserve">Inventory and Prepaid Expenses </t>
  </si>
  <si>
    <t>Loans to Students</t>
  </si>
  <si>
    <t>Funds held under bond agreement</t>
  </si>
  <si>
    <t xml:space="preserve">Property, plants, and equipment, net </t>
  </si>
  <si>
    <t>Other Assets</t>
  </si>
  <si>
    <t>Accounts payable and accrued liabilities</t>
  </si>
  <si>
    <t xml:space="preserve">Deferred revenue &amp; refundable advances  </t>
  </si>
  <si>
    <t>Due to state</t>
  </si>
  <si>
    <t xml:space="preserve">Due to affiliates </t>
  </si>
  <si>
    <t>Long-term investments</t>
  </si>
  <si>
    <t>Refundable government advances</t>
  </si>
  <si>
    <t xml:space="preserve">Other long-term liabilities  </t>
  </si>
  <si>
    <t>Total Liabilities</t>
  </si>
  <si>
    <t xml:space="preserve">Unrestricted net assets  </t>
  </si>
  <si>
    <t>Institutional</t>
  </si>
  <si>
    <t xml:space="preserve">     Foundation</t>
  </si>
  <si>
    <t xml:space="preserve">     Institutional</t>
  </si>
  <si>
    <t xml:space="preserve">Permanently restricted net assets </t>
  </si>
  <si>
    <t xml:space="preserve">Total Net Assets </t>
  </si>
  <si>
    <t>TOTAL LIABILITIES and NET ASSETS</t>
  </si>
  <si>
    <t>Room and board</t>
  </si>
  <si>
    <t>Tuition and fees</t>
  </si>
  <si>
    <t xml:space="preserve"> Government grants and contracts </t>
  </si>
  <si>
    <t xml:space="preserve"> Private gifts, grants and contracts </t>
  </si>
  <si>
    <t xml:space="preserve"> Other auxiliary enterprises  </t>
  </si>
  <si>
    <t xml:space="preserve">Endowment income used in operations </t>
  </si>
  <si>
    <t>Other revenue (specify):</t>
  </si>
  <si>
    <t>Net assets released from restrictions</t>
  </si>
  <si>
    <t xml:space="preserve"> Instruction</t>
  </si>
  <si>
    <t>Public Service</t>
  </si>
  <si>
    <t>Academic Support</t>
  </si>
  <si>
    <t>Student Services</t>
  </si>
  <si>
    <t>Institutional Support</t>
  </si>
  <si>
    <t xml:space="preserve">Fundraising and alumni relations </t>
  </si>
  <si>
    <t xml:space="preserve"> Operation, maintenance of plant (if not allocated)</t>
  </si>
  <si>
    <t xml:space="preserve">Scholarships and fellowships (cash refunded by public institution) </t>
  </si>
  <si>
    <t xml:space="preserve"> Auxiliary enterprises</t>
  </si>
  <si>
    <t xml:space="preserve"> Depreciation (if not allocated)</t>
  </si>
  <si>
    <t>Other expenses (specify):</t>
  </si>
  <si>
    <t xml:space="preserve">Less: Financial aid </t>
  </si>
  <si>
    <t xml:space="preserve">Net student fees </t>
  </si>
  <si>
    <t xml:space="preserve">Total operating expenditures </t>
  </si>
  <si>
    <t>State appropriations (net)</t>
  </si>
  <si>
    <t>Investment return</t>
  </si>
  <si>
    <t>Interest expense (public institutions)</t>
  </si>
  <si>
    <t xml:space="preserve">Gifts, bequests and contributions not used in operations </t>
  </si>
  <si>
    <t>Other (specify):</t>
  </si>
  <si>
    <t xml:space="preserve">Net non-operating revenues </t>
  </si>
  <si>
    <t xml:space="preserve">Income before other revenues, expenses, gains, or losses </t>
  </si>
  <si>
    <t>Beginning balance</t>
  </si>
  <si>
    <t>Additions</t>
  </si>
  <si>
    <t>Reductions</t>
  </si>
  <si>
    <t>Ending balance</t>
  </si>
  <si>
    <t xml:space="preserve">Interest paid during fiscal year </t>
  </si>
  <si>
    <t>Current Portion</t>
  </si>
  <si>
    <t>Bond Rating</t>
  </si>
  <si>
    <t xml:space="preserve">Line(s) of Credit:  List the institutions line(s) of credit and their uses.  </t>
  </si>
  <si>
    <t xml:space="preserve">Net assets beginning of year </t>
  </si>
  <si>
    <t xml:space="preserve">Total increase/decrease in net assets   </t>
  </si>
  <si>
    <t xml:space="preserve">Net assets end of year  </t>
  </si>
  <si>
    <t xml:space="preserve">Source of funds </t>
  </si>
  <si>
    <t xml:space="preserve">Unrestricted institutional  </t>
  </si>
  <si>
    <t xml:space="preserve">Federal, state and private grants </t>
  </si>
  <si>
    <t>Restricted funds</t>
  </si>
  <si>
    <t>% Discount of tuition and fees</t>
  </si>
  <si>
    <t>% Unrestricted discount</t>
  </si>
  <si>
    <t xml:space="preserve">Please indicate your institution's endowment spending policy:  </t>
  </si>
  <si>
    <t>For each type of diversity important to your institution (e.g., gender, race/ethnicity, other), provide information on faculty and academic staff below.  Use current year data.</t>
  </si>
  <si>
    <t>Category of Faculty (e.g., male/female, ethnicity categories); add more rows as needed</t>
  </si>
  <si>
    <t>Category of Academic Staff (e.g., male/female, ethnicity categories); add more rows as needed</t>
  </si>
  <si>
    <t xml:space="preserve">Current Year </t>
  </si>
  <si>
    <t>Percent available physically</t>
  </si>
  <si>
    <t>Percent available electronically</t>
  </si>
  <si>
    <t>Number of digital repositories</t>
  </si>
  <si>
    <t>Librarians - main campus</t>
  </si>
  <si>
    <t>Librarians - branch /other locations</t>
  </si>
  <si>
    <t>Other library personnel - main campus</t>
  </si>
  <si>
    <t>Other library personnel - branch/other locations</t>
  </si>
  <si>
    <t>Information Literacy Sessions</t>
  </si>
  <si>
    <t>Credit Hours Generated By Department or Comparable Academic Unit</t>
  </si>
  <si>
    <t>Free-standing sessions</t>
  </si>
  <si>
    <t xml:space="preserve">Sessions embedded in a class </t>
  </si>
  <si>
    <t>Branch/other locations</t>
  </si>
  <si>
    <t>Hours of operation/week branch/other locations</t>
  </si>
  <si>
    <t>Total Expenditures</t>
  </si>
  <si>
    <t>Consortia/Partnerships</t>
  </si>
  <si>
    <t>Typical classroom technology</t>
  </si>
  <si>
    <t>Integrity and security of data</t>
  </si>
  <si>
    <t>Privacy of individuals</t>
  </si>
  <si>
    <t>Appropriate use</t>
  </si>
  <si>
    <t>Disaster and recovery plan</t>
  </si>
  <si>
    <t>Technology replacement</t>
  </si>
  <si>
    <t>(Physical Resources)</t>
  </si>
  <si>
    <t>Year approved by governing board</t>
  </si>
  <si>
    <t>Year completed</t>
  </si>
  <si>
    <t>Name of the sponsoring entity</t>
  </si>
  <si>
    <t>(Board and Internal Governance)</t>
  </si>
  <si>
    <t>Educational modalities</t>
  </si>
  <si>
    <t>Distance Learning Programs</t>
  </si>
  <si>
    <t>(Credit Hours Generated and Information Literacy)</t>
  </si>
  <si>
    <t xml:space="preserve"> % Accepted of Applied</t>
  </si>
  <si>
    <t>% Enrolled of Accepted</t>
  </si>
  <si>
    <t xml:space="preserve"> % Enrolled of Accepted</t>
  </si>
  <si>
    <t>% Accepted of Applied</t>
  </si>
  <si>
    <t>(Admissions, Fall Term)</t>
  </si>
  <si>
    <t xml:space="preserve">Goal </t>
  </si>
  <si>
    <t>(specify year)</t>
  </si>
  <si>
    <t>Standard 5:  Students</t>
  </si>
  <si>
    <t>(Enrollment, Fall Term)</t>
  </si>
  <si>
    <t>(Financial Aid, Debt, Developmental Courses)</t>
  </si>
  <si>
    <t>(Student Diversity)</t>
  </si>
  <si>
    <t xml:space="preserve">Standard 5:  Students </t>
  </si>
  <si>
    <t>Headcount Goal     (specify year)</t>
  </si>
  <si>
    <t>(Faculty and Academic Staff Diversity)</t>
  </si>
  <si>
    <t>For each of the occupational categories below, enter the data reported on the IPEDS Human Resources Survey (Parts B and D1) for each of the years listed.</t>
  </si>
  <si>
    <t>Current Year          (FY 2      )</t>
  </si>
  <si>
    <t>Current Year           (FY 2      )</t>
  </si>
  <si>
    <t>(Information Resources)</t>
  </si>
  <si>
    <t>(Technological Resources)</t>
  </si>
  <si>
    <t>Standard 9:  Integrity, Transparency, and Public Disclosure</t>
  </si>
  <si>
    <t>(Integrity)</t>
  </si>
  <si>
    <t>(Transparency)</t>
  </si>
  <si>
    <t>(Public Disclosure)</t>
  </si>
  <si>
    <t>If your institution does not submit IPEDS, visit this link for information about how to complete this form: https://surveys.nces.ed.gov/IPEDS/Downloads/Forms/package_1_43.pdf</t>
  </si>
  <si>
    <t>(Fall 2     )</t>
  </si>
  <si>
    <t>(Fall 2    )</t>
  </si>
  <si>
    <t>Website locations of technology policies/plans</t>
  </si>
  <si>
    <t>Other Undergraduate Graduation Rates (Add definitions/methodology in # 2 below)</t>
  </si>
  <si>
    <t xml:space="preserve">*Enter the annual unduplicated headcount for each of the years specified below.  </t>
  </si>
  <si>
    <t>credits*</t>
  </si>
  <si>
    <t>* Enter here the number of credits students must complete in order to earn the credential (e.g., 69 credits in an A.S. in Nursing)</t>
  </si>
  <si>
    <t>* Enter here the number of credits students must complete in order to earn the credential (e.g., 36 credits in an M.B.A.)</t>
  </si>
  <si>
    <t>Percentage of Courses taught by full-time faculty</t>
  </si>
  <si>
    <t xml:space="preserve">Percent Change                                                 2 yrs-1 yr prior            1 yr-most  recent            </t>
  </si>
  <si>
    <t>See Form 4.5 for data about Information Literacy</t>
  </si>
  <si>
    <t>Measures of Student Achievement and Success/Institutional Performance and Goals</t>
  </si>
  <si>
    <r>
      <t xml:space="preserve">IPEDS </t>
    </r>
    <r>
      <rPr>
        <b/>
        <u/>
        <sz val="9"/>
        <color theme="1"/>
        <rFont val="Garamond"/>
        <family val="1"/>
      </rPr>
      <t>Outcomes Measures</t>
    </r>
    <r>
      <rPr>
        <b/>
        <sz val="9"/>
        <color theme="1"/>
        <rFont val="Garamond"/>
        <family val="1"/>
      </rPr>
      <t xml:space="preserve"> Data</t>
    </r>
  </si>
  <si>
    <t xml:space="preserve">DATA FIRST FORMS </t>
  </si>
  <si>
    <r>
      <t>In the following forms, the column "</t>
    </r>
    <r>
      <rPr>
        <b/>
        <sz val="11"/>
        <color rgb="FFFF0000"/>
        <rFont val="Garamond"/>
        <family val="1"/>
      </rPr>
      <t>Current Year</t>
    </r>
    <r>
      <rPr>
        <sz val="11"/>
        <rFont val="Garamond"/>
        <family val="1"/>
      </rPr>
      <t>" refers to the year in which the team visit occurs, or, if these forms are being completed in conjunction with an interim or progress report, the year in which the report is submitted to the Commission. On the Revenues and Expenses form, please make sure the information is consistently presented from year to year, including the "Current Year" and the "Next Year Forward" columns. For example, if depreciation is allocated in the "Most Recently Completed Year" column, it should also be allocated in the "Current Year" column.</t>
    </r>
  </si>
  <si>
    <t>*</t>
  </si>
  <si>
    <t>* Check this box if the program reported is subject to "gainful employment" requirements.</t>
  </si>
  <si>
    <t>Web location of gainful employment report (if applicable)</t>
  </si>
  <si>
    <t>If you have questions about completing the Data First forms, please call a member of the Commission staff for assistance.</t>
  </si>
  <si>
    <t>Online sessions</t>
  </si>
  <si>
    <t>(from College Scorecard)</t>
  </si>
  <si>
    <t>(Faculty by Category and Rank; Academic Staff by Category, Fall Term)</t>
  </si>
  <si>
    <t xml:space="preserve">Headcount Goal    (specify year)  </t>
  </si>
  <si>
    <t>(Headcount of Employees by Occupational Category)</t>
  </si>
  <si>
    <t>Degree from original institution</t>
  </si>
  <si>
    <t>Not graduated, still enrolled at original institution</t>
  </si>
  <si>
    <t>Not graduated, never transferred, no longer enrolled</t>
  </si>
  <si>
    <t>Category of Student/Outcome Measure</t>
  </si>
  <si>
    <t xml:space="preserve"> 6 years ago</t>
  </si>
  <si>
    <t>Degree from a different institution</t>
  </si>
  <si>
    <t>Completion Rates</t>
  </si>
  <si>
    <t>Placement Rates</t>
  </si>
  <si>
    <t>Completion and Placement Rates for Short-Term Vocational Training Programs for which students are eligible for Federal Financial Aid</t>
  </si>
  <si>
    <t>Average time to degree</t>
  </si>
  <si>
    <t>Other measures, specify:</t>
  </si>
  <si>
    <t>Bachelor Cohort Entering</t>
  </si>
  <si>
    <t>6 years ago</t>
  </si>
  <si>
    <t>4 years ago</t>
  </si>
  <si>
    <t>Associate Cohort Entering</t>
  </si>
  <si>
    <t>Master's Programs (Add definitions/methodology in #1 below)</t>
  </si>
  <si>
    <t>Retention rates first-to-second year</t>
  </si>
  <si>
    <t xml:space="preserve">Graduation rates @ 150% time </t>
  </si>
  <si>
    <t>Doctoral Programs (Add definitions/methodology in #2 below)</t>
  </si>
  <si>
    <t xml:space="preserve">Retention rates first-to-second year </t>
  </si>
  <si>
    <t>Distance Education  (Add definitions/methodology in #4 below)</t>
  </si>
  <si>
    <t xml:space="preserve">Course completion rates </t>
  </si>
  <si>
    <t xml:space="preserve">Retention rates </t>
  </si>
  <si>
    <t>Graduation rates</t>
  </si>
  <si>
    <t>Branch Campus and Instructional Locations (Add definitions/methodology in #5 below)</t>
  </si>
  <si>
    <t xml:space="preserve">Graduation rates </t>
  </si>
  <si>
    <t xml:space="preserve">Plans for major units (e.g., departments, library)* </t>
  </si>
  <si>
    <t>Sample program review reports (name of unit or program)*</t>
  </si>
  <si>
    <t>Other significant institutional studies (Name and web location)*</t>
  </si>
  <si>
    <t>Certificate (add more rows as needed)</t>
  </si>
  <si>
    <t>Associate (add more rows as needed)</t>
  </si>
  <si>
    <t>Baccalaureate (add more rows as needed)</t>
  </si>
  <si>
    <t>Master's (add more rows as needed)</t>
  </si>
  <si>
    <t>Doctorate (add more rows as needed)</t>
  </si>
  <si>
    <t>First Professional (add more rows as needed)</t>
  </si>
  <si>
    <t>Other; specify (add more rows as needed)</t>
  </si>
  <si>
    <t>Undergraduate (add more rows as needed)</t>
  </si>
  <si>
    <t>Graduate (add more rows as needed)</t>
  </si>
  <si>
    <t>Average of statistical indicator of aptitude of enrollees: (define below)</t>
  </si>
  <si>
    <t xml:space="preserve">First Professional Degree </t>
  </si>
  <si>
    <t xml:space="preserve">                       Part-Time Headcount</t>
  </si>
  <si>
    <t xml:space="preserve">                       Total Headcount</t>
  </si>
  <si>
    <t xml:space="preserve">                       Total FTE</t>
  </si>
  <si>
    <t>Second Year      Full-Time Headcount</t>
  </si>
  <si>
    <t>Third Year        Full-Time Headcount</t>
  </si>
  <si>
    <t>Fourth Year      Full-Time Headcount</t>
  </si>
  <si>
    <t>Unclassified       Full-Time Headcount</t>
  </si>
  <si>
    <t xml:space="preserve">                       Full-Time Headcount</t>
  </si>
  <si>
    <t xml:space="preserve">                       Total FTE </t>
  </si>
  <si>
    <t xml:space="preserve">                        Full-Time Headcount</t>
  </si>
  <si>
    <t xml:space="preserve">                        Part-Time Headcount</t>
  </si>
  <si>
    <t xml:space="preserve">                        Total Headcount</t>
  </si>
  <si>
    <t xml:space="preserve">                        Total FTE</t>
  </si>
  <si>
    <t>Part-Time Headcount</t>
  </si>
  <si>
    <t xml:space="preserve"> Total FTE</t>
  </si>
  <si>
    <t>Other; specify*</t>
  </si>
  <si>
    <t>* Please insert additional rows as needed</t>
  </si>
  <si>
    <t>Number of Faculty by Department (or comparable academic unit); insert additional rows as needed</t>
  </si>
  <si>
    <r>
      <t xml:space="preserve"> </t>
    </r>
    <r>
      <rPr>
        <b/>
        <sz val="10"/>
        <rFont val="Garamond"/>
        <family val="1"/>
      </rPr>
      <t xml:space="preserve">Total Assets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</si>
  <si>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</si>
  <si>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</si>
  <si>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</si>
  <si>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Total Operating Revenues</t>
    </r>
  </si>
  <si>
    <t>2 Years Prior                    (FY2     )</t>
  </si>
  <si>
    <t>3 Years Prior           (FY2    )</t>
  </si>
  <si>
    <t>Salaries &amp; wages (permanent staff)</t>
  </si>
  <si>
    <t>Salaries &amp; wages (student employees)</t>
  </si>
  <si>
    <t>Standard 8:  Educational Effectiveness
(Undergraduate Retention and Graduation Rates)</t>
  </si>
  <si>
    <t>First-time, full time students</t>
  </si>
  <si>
    <t>Non-first-time, full-time students</t>
  </si>
  <si>
    <t>First-time, part-time students</t>
  </si>
  <si>
    <t>Non-first-time, part-time students</t>
  </si>
  <si>
    <t>Standard 8:  Educational Effectiveness
(Student Success and Progress Rates and Other Measures of Student Success)</t>
  </si>
  <si>
    <t>First-time, Full-time Students</t>
  </si>
  <si>
    <t>First-time, Part-time Students</t>
  </si>
  <si>
    <t>Non-first-time, Full-time Students</t>
  </si>
  <si>
    <t>Non-first-time, Part-time Students</t>
  </si>
  <si>
    <t>Success of students pursuing higher degrees (add more rows as needed; add definitions/methodology in #1 below)</t>
  </si>
  <si>
    <t>Other measures of student success and achievement, including success of graduates in pursuing mission-related paths (e.g., Peace Corps, public service, global citizenship, leadership, spiritual formation) and success of graduates in fields for which they were not explicitly prepared (add more rows as needed; add definitions/methodology in #2 below)</t>
  </si>
  <si>
    <t>Standard 8:  Educational Effectiveness
(Licensure Passage and Job Placement Rates and
Completion and Placement Rates for Short-Term Vocational Training Programs)</t>
  </si>
  <si>
    <t>Standard 8:  Educational Effectiveness
(Graduate Programs, Distance Education, Off-Campus Locations)</t>
  </si>
  <si>
    <t>Website location where policy is posted</t>
  </si>
  <si>
    <t>Website location or Publication</t>
  </si>
  <si>
    <t>Website location and/or publication where valid documentation can be found</t>
  </si>
  <si>
    <t>Website location and/or Relevant Publication(s)</t>
  </si>
  <si>
    <t>DATA FIRST FORMS</t>
  </si>
  <si>
    <t xml:space="preserve">The list below includes renovations costing </t>
  </si>
  <si>
    <t>or more</t>
  </si>
  <si>
    <r>
      <t xml:space="preserve">Cells shaded </t>
    </r>
    <r>
      <rPr>
        <b/>
        <sz val="11"/>
        <color rgb="FF00B050"/>
        <rFont val="Garamond"/>
        <family val="1"/>
      </rPr>
      <t>green</t>
    </r>
    <r>
      <rPr>
        <sz val="11"/>
        <rFont val="Garamond"/>
        <family val="1"/>
      </rPr>
      <t xml:space="preserve"> indicate where data should be entered.  Cells with a dash ("-") or a zero ($0) indicate where figures will be calculated automatically based on data entered in other cells.</t>
    </r>
  </si>
  <si>
    <t>Other; specify below:</t>
  </si>
  <si>
    <t>Number of Faculty Appointed</t>
  </si>
  <si>
    <t>Number of Faculty in Tenured Positions</t>
  </si>
  <si>
    <t>Number of Faculty Departing</t>
  </si>
  <si>
    <t>Number of Faculty Retiring</t>
  </si>
  <si>
    <t>Total       Headcount</t>
  </si>
  <si>
    <t>Headcount     Goal          (specify year)</t>
  </si>
  <si>
    <t>ASSETS (in 000s)</t>
  </si>
  <si>
    <t>LIABILITIES (in 000s)</t>
  </si>
  <si>
    <t>NET ASSETS (in 000s)</t>
  </si>
  <si>
    <t>OPERATING REVENUES (in 000s)</t>
  </si>
  <si>
    <t xml:space="preserve"> OPERATING EXPENSES (in 000s)</t>
  </si>
  <si>
    <t>NON OPERATING REVENUES (in 000s)</t>
  </si>
  <si>
    <t>Fiscal Year ends - month&amp; day: (      /      )</t>
  </si>
  <si>
    <t>Fiscal Year ends - month &amp; day: (      /      )</t>
  </si>
  <si>
    <t>$XXX</t>
  </si>
  <si>
    <t>FEDERAL FINANCIAL RESPONSIBILITY COMPOSITE SCORE</t>
  </si>
  <si>
    <t>First Professional Programs (Add definitions/methodology in #3 below)</t>
  </si>
  <si>
    <t xml:space="preserve">Annuity and life income obligations </t>
  </si>
  <si>
    <t xml:space="preserve">Amounts held on behalf of others </t>
  </si>
  <si>
    <t>Temporarily restricted net assets</t>
  </si>
  <si>
    <t>Long-Term Investments</t>
  </si>
  <si>
    <t>For each type of diversity important to your institution (e.g., gender, race/ethnicity, first generation status, Pell eligibility), provide information on student admissions and enrollment below.  Use current year data.</t>
  </si>
  <si>
    <t>Instructional Designers</t>
  </si>
  <si>
    <t>Change in net assets from operations</t>
  </si>
  <si>
    <t>Transferred to a different institution</t>
  </si>
  <si>
    <r>
      <t xml:space="preserve">New England Commission of Higher Education 
3 Burlington Woods Drive, Suite 100 </t>
    </r>
    <r>
      <rPr>
        <b/>
        <sz val="12"/>
        <color indexed="8"/>
        <rFont val="Arial"/>
        <family val="2"/>
      </rPr>
      <t>●</t>
    </r>
    <r>
      <rPr>
        <b/>
        <sz val="12"/>
        <color indexed="8"/>
        <rFont val="Times New Roman"/>
        <family val="1"/>
      </rPr>
      <t xml:space="preserve"> Burlington, MA 01803
phone: (781)-425-7785  </t>
    </r>
    <r>
      <rPr>
        <b/>
        <sz val="12"/>
        <color indexed="8"/>
        <rFont val="Arial"/>
        <family val="2"/>
      </rPr>
      <t>●</t>
    </r>
    <r>
      <rPr>
        <b/>
        <sz val="12"/>
        <color indexed="8"/>
        <rFont val="Times New Roman"/>
        <family val="1"/>
      </rPr>
      <t xml:space="preserve"> fax: (781) 425-1001
http://neche.org</t>
    </r>
  </si>
  <si>
    <t>Revised October 2018; Effective December 1, 2018</t>
  </si>
  <si>
    <r>
      <t xml:space="preserve">Instructions and definitions are embedded in each form. </t>
    </r>
    <r>
      <rPr>
        <sz val="11"/>
        <rFont val="Garamond"/>
        <family val="1"/>
      </rPr>
      <t xml:space="preserve"> To see the instructions, move the mouse</t>
    </r>
    <r>
      <rPr>
        <b/>
        <sz val="11"/>
        <rFont val="Garamond"/>
        <family val="1"/>
      </rPr>
      <t xml:space="preserve"> </t>
    </r>
    <r>
      <rPr>
        <sz val="11"/>
        <rFont val="Garamond"/>
        <family val="1"/>
      </rPr>
      <t xml:space="preserve">on top of red boxes with a </t>
    </r>
    <r>
      <rPr>
        <b/>
        <sz val="11"/>
        <color rgb="FFFF0000"/>
        <rFont val="Garamond"/>
        <family val="1"/>
      </rPr>
      <t>?</t>
    </r>
    <r>
      <rPr>
        <sz val="11"/>
        <rFont val="Garamond"/>
        <family val="1"/>
      </rPr>
      <t xml:space="preserve">.  This version of the Data First forms has been formatted to print the forms only.  If you with to print the forms with their accompanying instructions, you can find a specially formatted version of Data First forms on the Commission website:  </t>
    </r>
    <r>
      <rPr>
        <u/>
        <sz val="11"/>
        <rFont val="Garamond"/>
        <family val="1"/>
      </rPr>
      <t>http://neche.org</t>
    </r>
    <r>
      <rPr>
        <sz val="11"/>
        <rFont val="Garamond"/>
        <family val="1"/>
      </rPr>
      <t>.</t>
    </r>
  </si>
  <si>
    <r>
      <t xml:space="preserve">Additional guidance about completing the forms for Standard 8, </t>
    </r>
    <r>
      <rPr>
        <i/>
        <sz val="11"/>
        <rFont val="Garamond"/>
        <family val="1"/>
      </rPr>
      <t>Educational Effectiveness</t>
    </r>
    <r>
      <rPr>
        <sz val="11"/>
        <rFont val="Garamond"/>
        <family val="1"/>
      </rPr>
      <t>, can be found in the Statement on Student Achievement and Success Data Forms, available on the NECHE website.</t>
    </r>
  </si>
  <si>
    <t xml:space="preserve">Long-term Debt  </t>
  </si>
  <si>
    <r>
      <rPr>
        <b/>
        <sz val="10"/>
        <rFont val="Garamond"/>
        <family val="1"/>
      </rPr>
      <t>Debt Service Coverage</t>
    </r>
    <r>
      <rPr>
        <sz val="10"/>
        <rFont val="Garamond"/>
        <family val="1"/>
      </rPr>
      <t xml:space="preserve">
Operating Income / (Annual Interest + Current Portion of Debt)</t>
    </r>
  </si>
  <si>
    <r>
      <rPr>
        <b/>
        <sz val="10"/>
        <rFont val="Garamond"/>
        <family val="1"/>
      </rPr>
      <t>Debt to Net Assets Ratio</t>
    </r>
    <r>
      <rPr>
        <sz val="10"/>
        <rFont val="Garamond"/>
        <family val="1"/>
      </rPr>
      <t xml:space="preserve">
Long-tem Debt / Total Net Assets</t>
    </r>
  </si>
  <si>
    <r>
      <rPr>
        <b/>
        <sz val="10"/>
        <rFont val="Garamond"/>
        <family val="1"/>
      </rPr>
      <t>Debt to Assets Ratio</t>
    </r>
    <r>
      <rPr>
        <sz val="10"/>
        <rFont val="Garamond"/>
        <family val="1"/>
      </rPr>
      <t xml:space="preserve">
Long-term Debt / Total Assets</t>
    </r>
  </si>
  <si>
    <t xml:space="preserve">
Debt Covenants:  (1) Describe interest rate, schedule, and structure of payments; and (2) indicate whether the debt covenants are being met.   If not being met, describe the specific covenant violation (i.e., requirement of the lender vs. actual achieved by the instituiton).  Also, indicate whether a waiver has been secured from the lender and/or if covenants were modified.   </t>
  </si>
  <si>
    <t>Net Tuition Revenue per FTE</t>
  </si>
  <si>
    <t>(Liquidity)</t>
  </si>
  <si>
    <t>FISCAL YEAR ENDS month &amp; day (   /   )</t>
  </si>
  <si>
    <t>CASH FLOW</t>
  </si>
  <si>
    <t>Cash and Cash Equivalents beginning of year</t>
  </si>
  <si>
    <t>Cash Flow from Operating Activities</t>
  </si>
  <si>
    <t>Cash Flow from Investing Activities</t>
  </si>
  <si>
    <t xml:space="preserve">      Cash Flow from Financing Activities</t>
  </si>
  <si>
    <t>Cash and Cash Equivalents                 end of year</t>
  </si>
  <si>
    <t>LIQUIDITY RATIOS</t>
  </si>
  <si>
    <t xml:space="preserve">       Current Assets</t>
  </si>
  <si>
    <t xml:space="preserve">Current Liabilities </t>
  </si>
  <si>
    <t>Current Ratio</t>
  </si>
  <si>
    <t>Has the institution needed to access its restricted net assets or liquidate other financial assets to fund operations?   If so, please describe and indicate when approvals (if required) were obtained from the stat's authority.</t>
  </si>
  <si>
    <r>
      <t>Data First forms are protected</t>
    </r>
    <r>
      <rPr>
        <sz val="11"/>
        <rFont val="Garamond"/>
        <family val="1"/>
      </rPr>
      <t xml:space="preserve"> to ensure that they are not inadvertently changed, and cells containing certain formulas are locked.  However, you are encouraged to </t>
    </r>
    <r>
      <rPr>
        <b/>
        <sz val="11"/>
        <color rgb="FFFF0000"/>
        <rFont val="Garamond"/>
        <family val="1"/>
      </rPr>
      <t>add rows to insert additional information as needed</t>
    </r>
    <r>
      <rPr>
        <sz val="11"/>
        <color rgb="FFFF0000"/>
        <rFont val="Garamond"/>
        <family val="1"/>
      </rPr>
      <t xml:space="preserve"> </t>
    </r>
    <r>
      <rPr>
        <sz val="11"/>
        <rFont val="Garamond"/>
        <family val="1"/>
      </rPr>
      <t xml:space="preserve">or adjust column widths.  To do so, unprotect the spreadsheet by selecting the "Unprotect Sheet" option from the "Review" menu.  </t>
    </r>
    <r>
      <rPr>
        <b/>
        <sz val="11"/>
        <color rgb="FFFF0000"/>
        <rFont val="Garamond"/>
        <family val="1"/>
      </rPr>
      <t>The required</t>
    </r>
    <r>
      <rPr>
        <sz val="11"/>
        <color rgb="FFFF0000"/>
        <rFont val="Garamond"/>
        <family val="1"/>
      </rPr>
      <t xml:space="preserve"> </t>
    </r>
    <r>
      <rPr>
        <b/>
        <sz val="11"/>
        <color rgb="FFFF0000"/>
        <rFont val="Garamond"/>
        <family val="1"/>
      </rPr>
      <t>password is "ark"</t>
    </r>
    <r>
      <rPr>
        <sz val="11"/>
        <rFont val="Garamond"/>
        <family val="1"/>
      </rPr>
      <t xml:space="preserve"> (lower case, no quotation marks).  </t>
    </r>
  </si>
  <si>
    <r>
      <t xml:space="preserve">General instructions:
</t>
    </r>
    <r>
      <rPr>
        <sz val="11"/>
        <rFont val="Garamond"/>
        <family val="1"/>
      </rPr>
      <t>Data First forms provide evidence to support the institution's comprehensive self-study.  Each of the 35 forms is on a separate spreadsheet of this Excel workbook.  Much of the information requested is readily available on audited financial statements (e.g., 7.2-7.5a), yearly IPEDS surveys (7.1, 8.1), College Scorecard (5.3),  National Student Clearinghouse reports (8.2), and other institutional reports and publications.  Institutions that do not submit IPEDS or participate in the Clearinghouse should contact Commission staff for guidance about how to complete these sections of the forms.</t>
    </r>
  </si>
  <si>
    <t>Please enter any explanatorynotes in the box below that may impact the institution's cash flow.</t>
  </si>
  <si>
    <t>Please enter any explanatory notes in the box below.</t>
  </si>
  <si>
    <t xml:space="preserve">Future borrowing plans (please describe) . </t>
  </si>
  <si>
    <t>Days Cash on Hand
(Cash and Cash Equivalents) /( [Operating Expenses - Depreciation and other noncash expenses]/365)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</si>
</sst>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m/d/yyyy;@"/>
    <numFmt numFmtId="166" formatCode="m/d/yy;@"/>
    <numFmt numFmtId="167" formatCode="_(* #,##0_);_(* \(#,##0\);_(* &quot;-&quot;??_);_(@_)"/>
    <numFmt numFmtId="168" formatCode="0.0%"/>
    <numFmt numFmtId="169" formatCode="_(* #,##0.0_);_(* \(#,##0.0\);_(* &quot;-&quot;??_);_(@_)"/>
    <numFmt numFmtId="170" formatCode="0_);\(0\)"/>
    <numFmt numFmtId="171" formatCode="[$-409]mmmm\-yy;@"/>
    <numFmt numFmtId="172" formatCode="#,##0.0_);\(#,##0.0\)"/>
  </numFmts>
  <fonts count="56" x14ac:knownFonts="1">
    <font>
      <sz val="10"/>
      <name val="Arial"/>
    </font>
    <font>
      <sz val="11"/>
      <color theme="1"/>
      <name val="Calibri"/>
      <family val="2"/>
      <scheme val="minor"/>
    </font>
    <font>
      <sz val="10"/>
      <name val="Arial"/>
      <family val="2"/>
    </font>
    <font>
      <sz val="10"/>
      <name val="Garamond"/>
      <family val="1"/>
    </font>
    <font>
      <b/>
      <sz val="14"/>
      <name val="Garamond"/>
      <family val="1"/>
    </font>
    <font>
      <b/>
      <sz val="14"/>
      <name val="Arial"/>
      <family val="2"/>
    </font>
    <font>
      <b/>
      <sz val="10"/>
      <name val="Garamond"/>
      <family val="1"/>
    </font>
    <font>
      <b/>
      <sz val="11"/>
      <name val="Garamond"/>
      <family val="1"/>
    </font>
    <font>
      <sz val="11"/>
      <name val="Garamond"/>
      <family val="1"/>
    </font>
    <font>
      <sz val="9"/>
      <name val="Garamond"/>
      <family val="1"/>
    </font>
    <font>
      <b/>
      <sz val="12"/>
      <name val="Garamond"/>
      <family val="1"/>
    </font>
    <font>
      <sz val="8"/>
      <name val="Arial"/>
      <family val="2"/>
    </font>
    <font>
      <sz val="12"/>
      <name val="Garamond"/>
      <family val="1"/>
    </font>
    <font>
      <u/>
      <sz val="10"/>
      <color indexed="12"/>
      <name val="Garamond"/>
      <family val="1"/>
    </font>
    <font>
      <u/>
      <sz val="10"/>
      <color indexed="12"/>
      <name val="Arial"/>
      <family val="2"/>
    </font>
    <font>
      <b/>
      <sz val="10"/>
      <name val="Arial"/>
      <family val="2"/>
    </font>
    <font>
      <b/>
      <sz val="8"/>
      <name val="Garamond"/>
      <family val="1"/>
    </font>
    <font>
      <sz val="8"/>
      <name val="Garamond"/>
      <family val="1"/>
    </font>
    <font>
      <u/>
      <sz val="10"/>
      <name val="Garamond"/>
      <family val="1"/>
    </font>
    <font>
      <sz val="10"/>
      <color indexed="12"/>
      <name val="Garamond"/>
      <family val="1"/>
    </font>
    <font>
      <sz val="8"/>
      <color indexed="81"/>
      <name val="Tahoma"/>
      <family val="2"/>
    </font>
    <font>
      <b/>
      <sz val="8"/>
      <color indexed="81"/>
      <name val="Tahoma"/>
      <family val="2"/>
    </font>
    <font>
      <b/>
      <sz val="10"/>
      <color indexed="9"/>
      <name val="Garamond"/>
      <family val="1"/>
    </font>
    <font>
      <sz val="10"/>
      <color indexed="8"/>
      <name val="Garamond"/>
      <family val="1"/>
    </font>
    <font>
      <sz val="10"/>
      <color indexed="9"/>
      <name val="Garamond"/>
      <family val="1"/>
    </font>
    <font>
      <b/>
      <sz val="9"/>
      <color indexed="9"/>
      <name val="Garamond"/>
      <family val="1"/>
    </font>
    <font>
      <sz val="9"/>
      <color indexed="8"/>
      <name val="Garamond"/>
      <family val="1"/>
    </font>
    <font>
      <b/>
      <sz val="9"/>
      <name val="Garamond"/>
      <family val="1"/>
    </font>
    <font>
      <u/>
      <sz val="9"/>
      <name val="Garamond"/>
      <family val="1"/>
    </font>
    <font>
      <sz val="9"/>
      <color indexed="9"/>
      <name val="Garamond"/>
      <family val="1"/>
    </font>
    <font>
      <sz val="11"/>
      <name val="Times New Roman"/>
      <family val="1"/>
    </font>
    <font>
      <b/>
      <sz val="12"/>
      <color indexed="8"/>
      <name val="Arial"/>
      <family val="2"/>
    </font>
    <font>
      <b/>
      <sz val="12"/>
      <color indexed="8"/>
      <name val="Times New Roman"/>
      <family val="1"/>
    </font>
    <font>
      <b/>
      <u/>
      <sz val="11"/>
      <name val="Garamond"/>
      <family val="1"/>
    </font>
    <font>
      <u/>
      <sz val="11"/>
      <name val="Garamond"/>
      <family val="1"/>
    </font>
    <font>
      <i/>
      <sz val="10"/>
      <name val="Garamond"/>
      <family val="1"/>
    </font>
    <font>
      <i/>
      <u/>
      <sz val="10"/>
      <name val="Garamond"/>
      <family val="1"/>
    </font>
    <font>
      <b/>
      <sz val="12"/>
      <color indexed="9"/>
      <name val="Garamond"/>
      <family val="1"/>
    </font>
    <font>
      <b/>
      <sz val="7"/>
      <name val="Garamond"/>
      <family val="1"/>
    </font>
    <font>
      <b/>
      <sz val="9"/>
      <color theme="1"/>
      <name val="Garamond"/>
      <family val="1"/>
    </font>
    <font>
      <b/>
      <u/>
      <sz val="9"/>
      <color theme="1"/>
      <name val="Garamond"/>
      <family val="1"/>
    </font>
    <font>
      <sz val="9"/>
      <color theme="1"/>
      <name val="Garamond"/>
      <family val="1"/>
    </font>
    <font>
      <b/>
      <sz val="12"/>
      <color theme="1"/>
      <name val="Garamond"/>
      <family val="1"/>
    </font>
    <font>
      <b/>
      <sz val="10"/>
      <color theme="0"/>
      <name val="Garamond"/>
      <family val="1"/>
    </font>
    <font>
      <sz val="9"/>
      <color indexed="81"/>
      <name val="Tahoma"/>
      <family val="2"/>
    </font>
    <font>
      <b/>
      <sz val="11"/>
      <color theme="1"/>
      <name val="Garamond"/>
      <family val="1"/>
    </font>
    <font>
      <sz val="11"/>
      <color theme="1"/>
      <name val="Garamond"/>
      <family val="1"/>
    </font>
    <font>
      <b/>
      <sz val="11"/>
      <color rgb="FFFF0000"/>
      <name val="Garamond"/>
      <family val="1"/>
    </font>
    <font>
      <sz val="11"/>
      <color rgb="FFFF0000"/>
      <name val="Garamond"/>
      <family val="1"/>
    </font>
    <font>
      <sz val="11"/>
      <name val="Arial"/>
      <family val="2"/>
    </font>
    <font>
      <b/>
      <sz val="10"/>
      <color theme="1"/>
      <name val="Garamond"/>
      <family val="1"/>
    </font>
    <font>
      <b/>
      <sz val="11"/>
      <color rgb="FF00B050"/>
      <name val="Garamond"/>
      <family val="1"/>
    </font>
    <font>
      <i/>
      <sz val="9"/>
      <name val="Garamond"/>
      <family val="1"/>
    </font>
    <font>
      <sz val="9"/>
      <name val="Arial"/>
      <family val="2"/>
    </font>
    <font>
      <sz val="10"/>
      <color theme="1"/>
      <name val="Garamond"/>
      <family val="1"/>
    </font>
    <font>
      <i/>
      <sz val="11"/>
      <name val="Garamond"/>
      <family val="1"/>
    </font>
  </fonts>
  <fills count="9">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E5FFE5"/>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6">
    <xf numFmtId="0" fontId="0" fillId="0" borderId="0"/>
    <xf numFmtId="43" fontId="2" fillId="0" borderId="0" applyFont="0" applyFill="0" applyBorder="0" applyAlignment="0" applyProtection="0"/>
    <xf numFmtId="0" fontId="14" fillId="0" borderId="0" applyNumberFormat="0" applyFill="0" applyBorder="0" applyAlignment="0" applyProtection="0">
      <alignment vertical="top"/>
      <protection locked="0"/>
    </xf>
    <xf numFmtId="9" fontId="2" fillId="0" borderId="0" applyFont="0" applyFill="0" applyBorder="0" applyAlignment="0" applyProtection="0"/>
    <xf numFmtId="44" fontId="2" fillId="0" borderId="0" applyFont="0" applyFill="0" applyBorder="0" applyAlignment="0" applyProtection="0"/>
    <xf numFmtId="0" fontId="1" fillId="0" borderId="0"/>
  </cellStyleXfs>
  <cellXfs count="850">
    <xf numFmtId="0" fontId="0" fillId="0" borderId="0" xfId="0"/>
    <xf numFmtId="0" fontId="3" fillId="0" borderId="0" xfId="0" applyFont="1" applyAlignment="1">
      <alignment horizontal="center"/>
    </xf>
    <xf numFmtId="0" fontId="3" fillId="0" borderId="0" xfId="0" applyFont="1" applyAlignment="1">
      <alignment wrapText="1"/>
    </xf>
    <xf numFmtId="0" fontId="3" fillId="0" borderId="0" xfId="0" applyFont="1"/>
    <xf numFmtId="0" fontId="3" fillId="0" borderId="0" xfId="0" applyFont="1" applyBorder="1"/>
    <xf numFmtId="0" fontId="10" fillId="0" borderId="0" xfId="0" applyFont="1"/>
    <xf numFmtId="0" fontId="6" fillId="0" borderId="0" xfId="0" applyFont="1"/>
    <xf numFmtId="0" fontId="6" fillId="0" borderId="0" xfId="0" applyFont="1" applyAlignment="1">
      <alignment horizontal="center"/>
    </xf>
    <xf numFmtId="0" fontId="3" fillId="0" borderId="0" xfId="0" applyFont="1" applyAlignment="1">
      <alignment horizontal="left"/>
    </xf>
    <xf numFmtId="0" fontId="7" fillId="0" borderId="0" xfId="0" applyFont="1" applyAlignment="1">
      <alignment horizontal="center"/>
    </xf>
    <xf numFmtId="0" fontId="12" fillId="0" borderId="0" xfId="0" applyFont="1"/>
    <xf numFmtId="0" fontId="6" fillId="0" borderId="0" xfId="0" applyFont="1" applyAlignment="1">
      <alignment wrapText="1"/>
    </xf>
    <xf numFmtId="0" fontId="0" fillId="0" borderId="0" xfId="0" applyAlignment="1">
      <alignment wrapText="1"/>
    </xf>
    <xf numFmtId="0" fontId="15" fillId="0" borderId="0" xfId="0" applyFont="1" applyAlignment="1"/>
    <xf numFmtId="0" fontId="2" fillId="0" borderId="0" xfId="0" applyFont="1" applyAlignment="1"/>
    <xf numFmtId="0" fontId="3" fillId="0" borderId="1" xfId="0" applyFont="1" applyBorder="1"/>
    <xf numFmtId="0" fontId="4" fillId="0" borderId="0" xfId="0" applyFont="1"/>
    <xf numFmtId="0" fontId="4" fillId="0" borderId="1" xfId="0" applyFont="1" applyBorder="1"/>
    <xf numFmtId="0" fontId="5" fillId="0" borderId="1" xfId="0" applyFont="1" applyBorder="1" applyAlignment="1"/>
    <xf numFmtId="0" fontId="17" fillId="0" borderId="0" xfId="0" applyFont="1" applyAlignment="1">
      <alignment wrapText="1"/>
    </xf>
    <xf numFmtId="0" fontId="17" fillId="0" borderId="0" xfId="0" applyFont="1"/>
    <xf numFmtId="0" fontId="7" fillId="0" borderId="0" xfId="0" applyFont="1"/>
    <xf numFmtId="0" fontId="6" fillId="0" borderId="0" xfId="0" applyFont="1" applyFill="1"/>
    <xf numFmtId="0" fontId="3" fillId="0" borderId="0" xfId="0" applyFont="1" applyFill="1"/>
    <xf numFmtId="0" fontId="3" fillId="0" borderId="0" xfId="0" applyFont="1" applyFill="1" applyAlignment="1">
      <alignment horizontal="center"/>
    </xf>
    <xf numFmtId="0" fontId="3"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centerContinuous"/>
    </xf>
    <xf numFmtId="0" fontId="23" fillId="0" borderId="0" xfId="0" applyFont="1" applyProtection="1"/>
    <xf numFmtId="0" fontId="3" fillId="2" borderId="0" xfId="0" applyFont="1" applyFill="1" applyAlignment="1" applyProtection="1">
      <alignment horizontal="center"/>
      <protection locked="0"/>
    </xf>
    <xf numFmtId="0" fontId="22" fillId="3" borderId="3" xfId="0" applyFont="1" applyFill="1" applyBorder="1" applyAlignment="1" applyProtection="1">
      <alignment horizontal="center"/>
    </xf>
    <xf numFmtId="0" fontId="24" fillId="0" borderId="0" xfId="0" applyFont="1" applyProtection="1"/>
    <xf numFmtId="1" fontId="3" fillId="0" borderId="0" xfId="0" applyNumberFormat="1" applyFont="1" applyFill="1" applyAlignment="1" applyProtection="1">
      <alignment horizontal="center"/>
    </xf>
    <xf numFmtId="0" fontId="13" fillId="0" borderId="0" xfId="2" applyFont="1" applyFill="1" applyAlignment="1" applyProtection="1">
      <alignment wrapText="1"/>
    </xf>
    <xf numFmtId="0" fontId="14" fillId="0" borderId="0" xfId="2" applyFill="1" applyAlignment="1" applyProtection="1"/>
    <xf numFmtId="0" fontId="3" fillId="0" borderId="3" xfId="0" applyFont="1" applyBorder="1"/>
    <xf numFmtId="0" fontId="9" fillId="0" borderId="3" xfId="0" applyFont="1" applyBorder="1" applyAlignment="1">
      <alignment wrapText="1"/>
    </xf>
    <xf numFmtId="0" fontId="3" fillId="0" borderId="0" xfId="0" applyFont="1" applyBorder="1" applyAlignment="1">
      <alignment wrapText="1"/>
    </xf>
    <xf numFmtId="3" fontId="3" fillId="0" borderId="0" xfId="0" applyNumberFormat="1" applyFont="1" applyFill="1" applyBorder="1"/>
    <xf numFmtId="0" fontId="0" fillId="0" borderId="0" xfId="0" applyFill="1" applyBorder="1" applyAlignment="1"/>
    <xf numFmtId="0" fontId="23" fillId="0" borderId="0" xfId="0" applyFont="1" applyAlignment="1" applyProtection="1">
      <alignment horizontal="centerContinuous"/>
    </xf>
    <xf numFmtId="0" fontId="18" fillId="0" borderId="0" xfId="0" applyFont="1" applyAlignment="1" applyProtection="1">
      <alignment horizontal="center"/>
    </xf>
    <xf numFmtId="0" fontId="6" fillId="0" borderId="0" xfId="0" applyFont="1" applyProtection="1"/>
    <xf numFmtId="1" fontId="3" fillId="0" borderId="0" xfId="0" applyNumberFormat="1" applyFont="1" applyAlignment="1" applyProtection="1">
      <alignment horizontal="center"/>
    </xf>
    <xf numFmtId="167" fontId="3" fillId="0" borderId="0" xfId="3" applyNumberFormat="1" applyFont="1" applyAlignment="1" applyProtection="1">
      <alignment horizontal="center"/>
    </xf>
    <xf numFmtId="0" fontId="10" fillId="0" borderId="0" xfId="0" applyFont="1" applyAlignment="1" applyProtection="1">
      <alignment horizontal="left"/>
    </xf>
    <xf numFmtId="0" fontId="25" fillId="3" borderId="3" xfId="0" applyFont="1" applyFill="1" applyBorder="1" applyAlignment="1" applyProtection="1">
      <alignment horizontal="center"/>
    </xf>
    <xf numFmtId="0" fontId="9" fillId="0" borderId="0" xfId="0" applyFont="1" applyAlignment="1" applyProtection="1">
      <alignment horizontal="center"/>
    </xf>
    <xf numFmtId="0" fontId="9" fillId="0" borderId="0" xfId="0" applyFont="1" applyProtection="1"/>
    <xf numFmtId="0" fontId="9" fillId="0" borderId="0" xfId="0" applyFont="1"/>
    <xf numFmtId="0" fontId="26" fillId="0" borderId="0" xfId="0" applyFont="1" applyProtection="1"/>
    <xf numFmtId="167" fontId="9" fillId="0" borderId="0" xfId="3" applyNumberFormat="1" applyFont="1" applyAlignment="1" applyProtection="1">
      <alignment horizontal="center"/>
    </xf>
    <xf numFmtId="0" fontId="27" fillId="0" borderId="0" xfId="0" applyFont="1" applyProtection="1"/>
    <xf numFmtId="0" fontId="28" fillId="0" borderId="0" xfId="0" applyFont="1" applyAlignment="1" applyProtection="1">
      <alignment horizontal="center"/>
    </xf>
    <xf numFmtId="1" fontId="9" fillId="0" borderId="0" xfId="0" applyNumberFormat="1" applyFont="1" applyAlignment="1" applyProtection="1">
      <alignment horizontal="center"/>
    </xf>
    <xf numFmtId="0" fontId="26" fillId="0" borderId="0" xfId="0" applyFont="1" applyAlignment="1" applyProtection="1">
      <alignment horizontal="centerContinuous"/>
    </xf>
    <xf numFmtId="0" fontId="9" fillId="0" borderId="0" xfId="0" applyFont="1" applyAlignment="1" applyProtection="1">
      <alignment horizontal="centerContinuous"/>
    </xf>
    <xf numFmtId="0" fontId="29" fillId="4" borderId="0" xfId="0" applyFont="1" applyFill="1" applyProtection="1"/>
    <xf numFmtId="0" fontId="22" fillId="0" borderId="0" xfId="0" applyFont="1" applyFill="1" applyBorder="1" applyAlignment="1" applyProtection="1">
      <alignment horizontal="center"/>
    </xf>
    <xf numFmtId="0" fontId="25" fillId="0" borderId="0" xfId="0" applyFont="1" applyFill="1" applyBorder="1" applyAlignment="1" applyProtection="1">
      <alignment horizontal="center"/>
    </xf>
    <xf numFmtId="0" fontId="0" fillId="0" borderId="0" xfId="0" applyAlignment="1">
      <alignment horizontal="left"/>
    </xf>
    <xf numFmtId="0" fontId="10" fillId="0" borderId="0" xfId="0" applyFont="1" applyAlignment="1">
      <alignment horizontal="left"/>
    </xf>
    <xf numFmtId="0" fontId="3" fillId="0" borderId="0" xfId="0" applyFont="1" applyFill="1" applyBorder="1"/>
    <xf numFmtId="0" fontId="3" fillId="0" borderId="0" xfId="0" applyFont="1" applyFill="1" applyBorder="1" applyAlignment="1"/>
    <xf numFmtId="0" fontId="22" fillId="3" borderId="0" xfId="0" applyFont="1" applyFill="1" applyAlignment="1">
      <alignment horizontal="center"/>
    </xf>
    <xf numFmtId="0" fontId="30" fillId="0" borderId="0" xfId="0" applyFont="1" applyAlignment="1"/>
    <xf numFmtId="0" fontId="30" fillId="0" borderId="4" xfId="0" applyFont="1" applyBorder="1" applyAlignment="1"/>
    <xf numFmtId="0" fontId="30" fillId="0" borderId="0" xfId="0" applyFont="1"/>
    <xf numFmtId="0" fontId="3" fillId="0" borderId="0" xfId="0" applyFont="1" applyAlignment="1" applyProtection="1">
      <alignment horizontal="center"/>
      <protection locked="0"/>
    </xf>
    <xf numFmtId="0" fontId="22" fillId="3" borderId="0" xfId="0" applyFont="1" applyFill="1"/>
    <xf numFmtId="0" fontId="22" fillId="3" borderId="0" xfId="0" applyFont="1" applyFill="1" applyAlignment="1">
      <alignment wrapText="1"/>
    </xf>
    <xf numFmtId="0" fontId="22" fillId="0" borderId="0" xfId="0" applyFont="1" applyFill="1" applyAlignment="1">
      <alignment horizontal="center"/>
    </xf>
    <xf numFmtId="164" fontId="3" fillId="2" borderId="3" xfId="0" applyNumberFormat="1" applyFont="1" applyFill="1" applyBorder="1" applyProtection="1">
      <protection locked="0"/>
    </xf>
    <xf numFmtId="9" fontId="3" fillId="2" borderId="3" xfId="0" applyNumberFormat="1" applyFont="1" applyFill="1" applyBorder="1" applyProtection="1">
      <protection locked="0"/>
    </xf>
    <xf numFmtId="0" fontId="3" fillId="0" borderId="0" xfId="0" applyFont="1" applyProtection="1">
      <protection locked="0"/>
    </xf>
    <xf numFmtId="0" fontId="3" fillId="0" borderId="0" xfId="0" applyFont="1" applyFill="1" applyProtection="1">
      <protection locked="0"/>
    </xf>
    <xf numFmtId="0" fontId="3" fillId="0" borderId="1" xfId="0" applyFont="1" applyBorder="1" applyProtection="1">
      <protection locked="0"/>
    </xf>
    <xf numFmtId="0" fontId="25" fillId="3" borderId="4" xfId="0" applyFont="1" applyFill="1" applyBorder="1" applyAlignment="1" applyProtection="1">
      <alignment horizontal="center"/>
    </xf>
    <xf numFmtId="167" fontId="9" fillId="0" borderId="0" xfId="3" applyNumberFormat="1" applyFont="1" applyBorder="1" applyAlignment="1" applyProtection="1">
      <alignment horizontal="center"/>
    </xf>
    <xf numFmtId="0" fontId="22" fillId="3" borderId="4" xfId="0" applyFont="1" applyFill="1" applyBorder="1" applyAlignment="1" applyProtection="1">
      <alignment horizontal="center"/>
    </xf>
    <xf numFmtId="0" fontId="6" fillId="4" borderId="0" xfId="0" applyFont="1" applyFill="1" applyBorder="1" applyProtection="1">
      <protection locked="0"/>
    </xf>
    <xf numFmtId="0" fontId="6" fillId="4" borderId="5" xfId="0" applyFont="1" applyFill="1" applyBorder="1" applyAlignment="1" applyProtection="1">
      <alignment horizontal="center"/>
      <protection locked="0"/>
    </xf>
    <xf numFmtId="0" fontId="6" fillId="4" borderId="1" xfId="0" applyFont="1" applyFill="1" applyBorder="1" applyAlignment="1" applyProtection="1">
      <alignment horizontal="center" wrapText="1"/>
      <protection locked="0"/>
    </xf>
    <xf numFmtId="0" fontId="6" fillId="4" borderId="0" xfId="0" applyFont="1" applyFill="1" applyBorder="1" applyAlignment="1" applyProtection="1">
      <alignment horizontal="center" wrapText="1"/>
      <protection locked="0"/>
    </xf>
    <xf numFmtId="0" fontId="6" fillId="4" borderId="6" xfId="0" applyFont="1" applyFill="1" applyBorder="1" applyAlignment="1" applyProtection="1">
      <alignment horizontal="center" wrapText="1"/>
      <protection locked="0"/>
    </xf>
    <xf numFmtId="0" fontId="17" fillId="0" borderId="3" xfId="0" applyFont="1" applyBorder="1" applyAlignment="1" applyProtection="1">
      <alignment horizontal="center"/>
      <protection locked="0"/>
    </xf>
    <xf numFmtId="168" fontId="3" fillId="0" borderId="3" xfId="0" applyNumberFormat="1" applyFont="1" applyBorder="1" applyProtection="1"/>
    <xf numFmtId="0" fontId="17" fillId="0" borderId="0" xfId="0" applyFont="1" applyProtection="1">
      <protection locked="0"/>
    </xf>
    <xf numFmtId="0" fontId="17" fillId="0" borderId="0" xfId="0" applyFont="1" applyBorder="1" applyProtection="1">
      <protection locked="0"/>
    </xf>
    <xf numFmtId="0" fontId="17" fillId="4" borderId="3" xfId="0" applyFont="1" applyFill="1" applyBorder="1" applyAlignment="1" applyProtection="1">
      <alignment horizontal="center"/>
      <protection locked="0"/>
    </xf>
    <xf numFmtId="0" fontId="17" fillId="4" borderId="0" xfId="0" applyFont="1" applyFill="1" applyProtection="1">
      <protection locked="0"/>
    </xf>
    <xf numFmtId="0" fontId="17" fillId="0" borderId="8" xfId="0" applyFont="1" applyBorder="1" applyProtection="1">
      <protection locked="0"/>
    </xf>
    <xf numFmtId="0" fontId="17" fillId="4" borderId="13" xfId="0" applyFont="1" applyFill="1" applyBorder="1" applyProtection="1">
      <protection locked="0"/>
    </xf>
    <xf numFmtId="0" fontId="17" fillId="4" borderId="8" xfId="0" applyFont="1" applyFill="1" applyBorder="1" applyProtection="1">
      <protection locked="0"/>
    </xf>
    <xf numFmtId="0" fontId="22" fillId="0" borderId="3" xfId="0" applyFont="1" applyFill="1" applyBorder="1" applyAlignment="1" applyProtection="1">
      <alignment horizontal="center"/>
    </xf>
    <xf numFmtId="7" fontId="7" fillId="4" borderId="3" xfId="0" applyNumberFormat="1" applyFont="1" applyFill="1" applyBorder="1" applyProtection="1">
      <protection locked="0"/>
    </xf>
    <xf numFmtId="168" fontId="3" fillId="0" borderId="8" xfId="0" applyNumberFormat="1" applyFont="1" applyBorder="1" applyProtection="1"/>
    <xf numFmtId="7" fontId="7" fillId="4" borderId="8" xfId="0" applyNumberFormat="1" applyFont="1" applyFill="1" applyBorder="1" applyProtection="1">
      <protection locked="0"/>
    </xf>
    <xf numFmtId="0" fontId="17" fillId="0" borderId="0" xfId="0" applyFont="1" applyAlignment="1" applyProtection="1">
      <alignment horizontal="center"/>
      <protection locked="0"/>
    </xf>
    <xf numFmtId="0" fontId="17" fillId="0" borderId="0" xfId="0" applyFont="1" applyBorder="1" applyAlignment="1" applyProtection="1">
      <alignment wrapText="1"/>
      <protection locked="0"/>
    </xf>
    <xf numFmtId="168" fontId="3" fillId="0" borderId="5" xfId="0" applyNumberFormat="1" applyFont="1" applyBorder="1" applyProtection="1"/>
    <xf numFmtId="168" fontId="3" fillId="0" borderId="12" xfId="0" applyNumberFormat="1" applyFont="1" applyBorder="1" applyProtection="1"/>
    <xf numFmtId="168" fontId="3" fillId="0" borderId="17" xfId="0" applyNumberFormat="1" applyFont="1" applyBorder="1" applyProtection="1"/>
    <xf numFmtId="5" fontId="7" fillId="4" borderId="5" xfId="0" applyNumberFormat="1" applyFont="1" applyFill="1" applyBorder="1" applyAlignment="1" applyProtection="1">
      <alignment horizontal="right"/>
    </xf>
    <xf numFmtId="0" fontId="17" fillId="0" borderId="3" xfId="0" applyFont="1" applyBorder="1" applyAlignment="1" applyProtection="1">
      <alignment horizontal="center" wrapText="1"/>
      <protection locked="0"/>
    </xf>
    <xf numFmtId="0" fontId="17" fillId="0" borderId="0" xfId="0" applyFont="1" applyAlignment="1" applyProtection="1">
      <alignment wrapText="1"/>
      <protection locked="0"/>
    </xf>
    <xf numFmtId="0" fontId="3" fillId="2" borderId="3" xfId="0" applyFont="1" applyFill="1" applyBorder="1"/>
    <xf numFmtId="7" fontId="17" fillId="0" borderId="3" xfId="0" applyNumberFormat="1" applyFont="1" applyBorder="1" applyProtection="1">
      <protection locked="0"/>
    </xf>
    <xf numFmtId="0" fontId="9" fillId="0" borderId="0" xfId="0" applyFont="1" applyBorder="1" applyAlignment="1">
      <alignment vertical="top"/>
    </xf>
    <xf numFmtId="0" fontId="3" fillId="0" borderId="0" xfId="0" applyFont="1" applyFill="1" applyBorder="1" applyAlignment="1" applyProtection="1">
      <protection locked="0"/>
    </xf>
    <xf numFmtId="0" fontId="3" fillId="0" borderId="0" xfId="0" applyFont="1" applyFill="1" applyBorder="1" applyProtection="1">
      <protection locked="0"/>
    </xf>
    <xf numFmtId="165" fontId="3" fillId="0" borderId="0" xfId="0" applyNumberFormat="1" applyFont="1" applyFill="1" applyBorder="1" applyProtection="1">
      <protection locked="0"/>
    </xf>
    <xf numFmtId="0" fontId="0" fillId="0" borderId="0" xfId="0" applyBorder="1" applyAlignment="1"/>
    <xf numFmtId="0" fontId="3" fillId="0" borderId="0" xfId="0" applyFont="1" applyFill="1" applyBorder="1" applyAlignment="1" applyProtection="1">
      <alignment horizontal="center"/>
      <protection locked="0"/>
    </xf>
    <xf numFmtId="0" fontId="0" fillId="0" borderId="0" xfId="0" applyAlignment="1"/>
    <xf numFmtId="0" fontId="23" fillId="0" borderId="0" xfId="0" applyFont="1" applyBorder="1" applyProtection="1"/>
    <xf numFmtId="0" fontId="3" fillId="0" borderId="0" xfId="0" applyFont="1" applyBorder="1" applyProtection="1"/>
    <xf numFmtId="0" fontId="35" fillId="0" borderId="0" xfId="0" applyFont="1"/>
    <xf numFmtId="0" fontId="22" fillId="3" borderId="3" xfId="0" applyFont="1" applyFill="1" applyBorder="1" applyAlignment="1">
      <alignment horizontal="center"/>
    </xf>
    <xf numFmtId="0" fontId="25" fillId="3" borderId="3" xfId="0" applyFont="1" applyFill="1" applyBorder="1" applyAlignment="1">
      <alignment horizontal="center"/>
    </xf>
    <xf numFmtId="0" fontId="22" fillId="3" borderId="3" xfId="0" applyFont="1" applyFill="1" applyBorder="1" applyAlignment="1" applyProtection="1">
      <alignment horizontal="centerContinuous"/>
    </xf>
    <xf numFmtId="9" fontId="3" fillId="0" borderId="0" xfId="0" applyNumberFormat="1" applyFont="1" applyFill="1" applyBorder="1" applyProtection="1">
      <protection locked="0"/>
    </xf>
    <xf numFmtId="10" fontId="12" fillId="0" borderId="0" xfId="0" applyNumberFormat="1" applyFont="1" applyFill="1" applyBorder="1" applyAlignment="1" applyProtection="1">
      <protection locked="0"/>
    </xf>
    <xf numFmtId="0" fontId="0" fillId="0" borderId="0" xfId="0" applyFill="1" applyBorder="1" applyAlignment="1" applyProtection="1">
      <protection locked="0"/>
    </xf>
    <xf numFmtId="0" fontId="6" fillId="0" borderId="8" xfId="0" applyFont="1" applyBorder="1" applyAlignment="1">
      <alignment horizontal="center" vertical="top" wrapText="1"/>
    </xf>
    <xf numFmtId="0" fontId="0" fillId="0" borderId="0" xfId="0" applyFill="1" applyBorder="1"/>
    <xf numFmtId="0" fontId="37" fillId="3" borderId="10" xfId="0" applyFont="1" applyFill="1" applyBorder="1" applyAlignment="1">
      <alignment horizontal="center"/>
    </xf>
    <xf numFmtId="0" fontId="9" fillId="0" borderId="3" xfId="0" applyFont="1" applyBorder="1" applyAlignment="1">
      <alignment vertical="top" wrapText="1"/>
    </xf>
    <xf numFmtId="0" fontId="17" fillId="0" borderId="0"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6" xfId="0" applyFont="1" applyBorder="1"/>
    <xf numFmtId="0" fontId="38" fillId="0" borderId="16" xfId="0" applyFont="1" applyFill="1" applyBorder="1" applyAlignment="1">
      <alignment horizontal="center" vertical="center"/>
    </xf>
    <xf numFmtId="0" fontId="0" fillId="0" borderId="16" xfId="0" applyBorder="1" applyAlignment="1"/>
    <xf numFmtId="3" fontId="3" fillId="0" borderId="0" xfId="0" applyNumberFormat="1" applyFont="1" applyFill="1" applyBorder="1" applyProtection="1">
      <protection locked="0"/>
    </xf>
    <xf numFmtId="0" fontId="6" fillId="0" borderId="0" xfId="0" applyFont="1" applyAlignment="1"/>
    <xf numFmtId="0" fontId="0" fillId="0" borderId="0" xfId="0" applyAlignment="1">
      <alignment wrapText="1"/>
    </xf>
    <xf numFmtId="0" fontId="6" fillId="0" borderId="0" xfId="0" applyFont="1" applyAlignment="1">
      <alignment wrapText="1"/>
    </xf>
    <xf numFmtId="0" fontId="3" fillId="0" borderId="0" xfId="0" applyFont="1" applyAlignment="1">
      <alignment wrapText="1"/>
    </xf>
    <xf numFmtId="0" fontId="9" fillId="0" borderId="3" xfId="0" applyFont="1" applyBorder="1" applyAlignment="1">
      <alignment vertical="center" wrapText="1"/>
    </xf>
    <xf numFmtId="0" fontId="9" fillId="0" borderId="2" xfId="0" applyFont="1" applyBorder="1" applyAlignment="1">
      <alignment wrapText="1"/>
    </xf>
    <xf numFmtId="0" fontId="17" fillId="0" borderId="2" xfId="0" applyFont="1" applyFill="1" applyBorder="1" applyProtection="1">
      <protection locked="0"/>
    </xf>
    <xf numFmtId="9" fontId="3" fillId="2" borderId="0" xfId="0" applyNumberFormat="1" applyFont="1" applyFill="1" applyBorder="1" applyProtection="1">
      <protection locked="0"/>
    </xf>
    <xf numFmtId="0" fontId="3" fillId="0" borderId="0" xfId="0" applyFont="1" applyAlignment="1">
      <alignment horizontal="left" indent="1"/>
    </xf>
    <xf numFmtId="0" fontId="3" fillId="0" borderId="0" xfId="0" applyFont="1" applyAlignment="1">
      <alignment horizontal="left" indent="2"/>
    </xf>
    <xf numFmtId="0" fontId="3" fillId="0" borderId="0" xfId="0" applyFont="1" applyAlignment="1">
      <alignment horizontal="left" indent="3"/>
    </xf>
    <xf numFmtId="0" fontId="3" fillId="0" borderId="0" xfId="0" applyFont="1" applyAlignment="1">
      <alignment horizontal="left" wrapText="1" indent="1"/>
    </xf>
    <xf numFmtId="0" fontId="3" fillId="0" borderId="0" xfId="0" applyFont="1" applyAlignment="1" applyProtection="1"/>
    <xf numFmtId="0" fontId="3" fillId="0" borderId="6" xfId="0" applyFont="1" applyBorder="1" applyAlignment="1" applyProtection="1"/>
    <xf numFmtId="0" fontId="10" fillId="0" borderId="0" xfId="0" applyFont="1" applyAlignment="1" applyProtection="1"/>
    <xf numFmtId="0" fontId="3" fillId="2" borderId="0" xfId="0" applyFont="1" applyFill="1" applyBorder="1"/>
    <xf numFmtId="0" fontId="6" fillId="0" borderId="4" xfId="0" applyFont="1" applyBorder="1"/>
    <xf numFmtId="0" fontId="6" fillId="0" borderId="0" xfId="0" applyFont="1" applyAlignment="1">
      <alignment horizontal="center"/>
    </xf>
    <xf numFmtId="0" fontId="10" fillId="0" borderId="0" xfId="0" applyFont="1" applyAlignment="1">
      <alignment horizontal="center"/>
    </xf>
    <xf numFmtId="0" fontId="3" fillId="0" borderId="0" xfId="0" applyFont="1" applyAlignment="1"/>
    <xf numFmtId="0" fontId="0" fillId="0" borderId="0" xfId="0" applyAlignment="1"/>
    <xf numFmtId="0" fontId="3" fillId="0" borderId="0" xfId="0" applyFont="1" applyAlignment="1">
      <alignment wrapText="1"/>
    </xf>
    <xf numFmtId="0" fontId="15" fillId="0" borderId="1" xfId="0" applyFont="1" applyBorder="1" applyAlignment="1"/>
    <xf numFmtId="0" fontId="22" fillId="0" borderId="0" xfId="0" applyFont="1" applyFill="1" applyBorder="1" applyAlignment="1">
      <alignment horizontal="center"/>
    </xf>
    <xf numFmtId="0" fontId="41" fillId="0" borderId="3" xfId="0" applyFont="1" applyBorder="1"/>
    <xf numFmtId="0" fontId="39" fillId="0" borderId="4" xfId="0" applyFont="1" applyBorder="1" applyAlignment="1"/>
    <xf numFmtId="0" fontId="43" fillId="6" borderId="3" xfId="0" applyFont="1" applyFill="1" applyBorder="1" applyAlignment="1">
      <alignment horizontal="center"/>
    </xf>
    <xf numFmtId="0" fontId="27" fillId="5" borderId="13" xfId="0" applyFont="1" applyFill="1" applyBorder="1" applyAlignment="1">
      <alignment wrapText="1"/>
    </xf>
    <xf numFmtId="0" fontId="27" fillId="5" borderId="8" xfId="0" applyFont="1" applyFill="1" applyBorder="1" applyAlignment="1">
      <alignment wrapText="1"/>
    </xf>
    <xf numFmtId="0" fontId="27" fillId="5" borderId="13" xfId="0" applyFont="1" applyFill="1" applyBorder="1" applyAlignment="1"/>
    <xf numFmtId="0" fontId="27" fillId="5" borderId="8" xfId="0" applyFont="1" applyFill="1" applyBorder="1" applyAlignment="1"/>
    <xf numFmtId="0" fontId="27" fillId="5" borderId="13" xfId="0" applyFont="1" applyFill="1" applyBorder="1" applyAlignment="1">
      <alignment horizontal="left"/>
    </xf>
    <xf numFmtId="0" fontId="27" fillId="5" borderId="8" xfId="0" applyFont="1" applyFill="1" applyBorder="1" applyAlignment="1">
      <alignment horizontal="left"/>
    </xf>
    <xf numFmtId="0" fontId="3" fillId="0" borderId="19" xfId="0" applyFont="1" applyBorder="1"/>
    <xf numFmtId="0" fontId="6" fillId="0" borderId="2" xfId="0" applyFont="1" applyBorder="1" applyAlignment="1"/>
    <xf numFmtId="0" fontId="45" fillId="0" borderId="13" xfId="0" applyFont="1" applyBorder="1" applyAlignment="1"/>
    <xf numFmtId="0" fontId="3" fillId="0" borderId="6" xfId="0" applyFont="1" applyBorder="1"/>
    <xf numFmtId="0" fontId="3" fillId="0" borderId="3" xfId="0" applyFont="1" applyBorder="1" applyAlignment="1">
      <alignment horizontal="center" wrapText="1"/>
    </xf>
    <xf numFmtId="0" fontId="8" fillId="0" borderId="0" xfId="0" applyFont="1"/>
    <xf numFmtId="44" fontId="3" fillId="0" borderId="0" xfId="4" applyFont="1" applyProtection="1"/>
    <xf numFmtId="44" fontId="3" fillId="0" borderId="0" xfId="4" applyFont="1" applyAlignment="1" applyProtection="1">
      <alignment horizontal="left"/>
    </xf>
    <xf numFmtId="0" fontId="10" fillId="0" borderId="0" xfId="0" applyFont="1" applyAlignment="1" applyProtection="1">
      <alignment horizontal="center"/>
    </xf>
    <xf numFmtId="0" fontId="9" fillId="0" borderId="0" xfId="0" applyFont="1" applyAlignment="1" applyProtection="1">
      <alignment horizontal="left" indent="1"/>
    </xf>
    <xf numFmtId="0" fontId="3" fillId="0" borderId="0" xfId="0" applyFont="1" applyAlignment="1" applyProtection="1">
      <alignment horizontal="left" indent="1"/>
    </xf>
    <xf numFmtId="0" fontId="27" fillId="0" borderId="0" xfId="0" applyFont="1" applyAlignment="1" applyProtection="1">
      <alignment horizontal="left"/>
    </xf>
    <xf numFmtId="0" fontId="8" fillId="0" borderId="0" xfId="0" applyFont="1" applyAlignment="1" applyProtection="1"/>
    <xf numFmtId="0" fontId="10" fillId="0" borderId="0" xfId="0" applyFont="1" applyAlignment="1" applyProtection="1">
      <alignment horizontal="center"/>
    </xf>
    <xf numFmtId="0" fontId="6" fillId="0" borderId="0" xfId="0" applyFont="1" applyAlignment="1" applyProtection="1">
      <alignment horizontal="center"/>
    </xf>
    <xf numFmtId="0" fontId="3" fillId="0" borderId="0" xfId="0" applyFont="1" applyAlignment="1">
      <alignment wrapText="1"/>
    </xf>
    <xf numFmtId="0" fontId="26" fillId="0" borderId="0" xfId="0" applyFont="1" applyAlignment="1" applyProtection="1">
      <alignment horizontal="right"/>
    </xf>
    <xf numFmtId="0" fontId="9" fillId="0" borderId="0" xfId="0" applyFont="1" applyAlignment="1">
      <alignment horizontal="left" indent="1"/>
    </xf>
    <xf numFmtId="0" fontId="3" fillId="8" borderId="3" xfId="0" applyFont="1" applyFill="1" applyBorder="1" applyAlignment="1" applyProtection="1">
      <alignment horizontal="left" wrapText="1"/>
      <protection locked="0"/>
    </xf>
    <xf numFmtId="0" fontId="3" fillId="8" borderId="3" xfId="0" applyFont="1" applyFill="1" applyBorder="1" applyAlignment="1" applyProtection="1">
      <alignment wrapText="1"/>
      <protection locked="0"/>
    </xf>
    <xf numFmtId="0" fontId="3" fillId="0" borderId="0" xfId="0" applyFont="1" applyAlignment="1" applyProtection="1">
      <alignment horizontal="left" wrapText="1" indent="1"/>
    </xf>
    <xf numFmtId="0" fontId="3" fillId="0" borderId="0" xfId="0" applyFont="1" applyAlignment="1" applyProtection="1">
      <alignment horizontal="left" indent="2"/>
    </xf>
    <xf numFmtId="0" fontId="10" fillId="0" borderId="0" xfId="0" applyFont="1" applyAlignment="1"/>
    <xf numFmtId="0" fontId="6" fillId="0" borderId="0" xfId="0" applyFont="1" applyBorder="1"/>
    <xf numFmtId="0" fontId="6" fillId="0" borderId="0" xfId="0" applyFont="1" applyBorder="1" applyAlignment="1">
      <alignment horizontal="center" wrapText="1"/>
    </xf>
    <xf numFmtId="0" fontId="3" fillId="0" borderId="4" xfId="0" applyFont="1" applyBorder="1"/>
    <xf numFmtId="0" fontId="43" fillId="6" borderId="4" xfId="0" applyFont="1" applyFill="1" applyBorder="1" applyAlignment="1">
      <alignment horizontal="center"/>
    </xf>
    <xf numFmtId="0" fontId="3" fillId="0" borderId="3" xfId="0" applyFont="1" applyBorder="1" applyAlignment="1">
      <alignment vertical="distributed" wrapText="1"/>
    </xf>
    <xf numFmtId="0" fontId="3" fillId="0" borderId="3" xfId="0" applyFont="1" applyBorder="1" applyAlignment="1">
      <alignment wrapText="1"/>
    </xf>
    <xf numFmtId="1" fontId="0" fillId="0" borderId="0" xfId="0" applyNumberFormat="1"/>
    <xf numFmtId="0" fontId="27" fillId="5" borderId="1" xfId="0" applyFont="1" applyFill="1" applyBorder="1" applyAlignment="1">
      <alignment horizontal="left"/>
    </xf>
    <xf numFmtId="0" fontId="39" fillId="0" borderId="6" xfId="0" applyFont="1" applyBorder="1" applyAlignment="1"/>
    <xf numFmtId="0" fontId="41" fillId="0" borderId="6" xfId="0" applyFont="1" applyBorder="1" applyAlignment="1">
      <alignment horizontal="left" indent="1"/>
    </xf>
    <xf numFmtId="0" fontId="39" fillId="0" borderId="6" xfId="0" applyFont="1" applyBorder="1" applyAlignment="1">
      <alignment horizontal="left" indent="1"/>
    </xf>
    <xf numFmtId="0" fontId="41" fillId="0" borderId="6" xfId="0" applyFont="1" applyBorder="1" applyAlignment="1">
      <alignment horizontal="left" indent="2"/>
    </xf>
    <xf numFmtId="0" fontId="3" fillId="0" borderId="8" xfId="0" applyFont="1" applyBorder="1"/>
    <xf numFmtId="0" fontId="41" fillId="0" borderId="7" xfId="0" applyFont="1" applyBorder="1" applyAlignment="1">
      <alignment horizontal="left" indent="2"/>
    </xf>
    <xf numFmtId="0" fontId="3" fillId="8" borderId="3" xfId="0" applyFont="1" applyFill="1" applyBorder="1" applyAlignment="1" applyProtection="1">
      <alignment horizontal="center"/>
      <protection locked="0"/>
    </xf>
    <xf numFmtId="49" fontId="3" fillId="8" borderId="3" xfId="0" applyNumberFormat="1" applyFont="1" applyFill="1" applyBorder="1" applyAlignment="1" applyProtection="1">
      <alignment horizontal="center"/>
      <protection locked="0"/>
    </xf>
    <xf numFmtId="49" fontId="3" fillId="8" borderId="3" xfId="0" applyNumberFormat="1" applyFont="1" applyFill="1" applyBorder="1" applyProtection="1">
      <protection locked="0"/>
    </xf>
    <xf numFmtId="49" fontId="3" fillId="8" borderId="5" xfId="0" applyNumberFormat="1" applyFont="1" applyFill="1" applyBorder="1" applyProtection="1">
      <protection locked="0"/>
    </xf>
    <xf numFmtId="0" fontId="3" fillId="8" borderId="3" xfId="0" applyFont="1" applyFill="1" applyBorder="1" applyAlignment="1" applyProtection="1">
      <alignment horizontal="left"/>
      <protection locked="0"/>
    </xf>
    <xf numFmtId="0" fontId="6" fillId="7" borderId="3" xfId="0" applyFont="1" applyFill="1" applyBorder="1" applyAlignment="1">
      <alignment horizontal="center"/>
    </xf>
    <xf numFmtId="0" fontId="6" fillId="7" borderId="3" xfId="0" applyFont="1" applyFill="1" applyBorder="1" applyAlignment="1">
      <alignment horizontal="center" wrapText="1"/>
    </xf>
    <xf numFmtId="3" fontId="3" fillId="8" borderId="3" xfId="0" applyNumberFormat="1" applyFont="1" applyFill="1" applyBorder="1" applyProtection="1">
      <protection locked="0"/>
    </xf>
    <xf numFmtId="3" fontId="3" fillId="8" borderId="12" xfId="0" applyNumberFormat="1" applyFont="1" applyFill="1" applyBorder="1" applyProtection="1">
      <protection locked="0"/>
    </xf>
    <xf numFmtId="3" fontId="3" fillId="8" borderId="5" xfId="0" applyNumberFormat="1" applyFont="1" applyFill="1" applyBorder="1" applyProtection="1">
      <protection locked="0"/>
    </xf>
    <xf numFmtId="3" fontId="3" fillId="8" borderId="3" xfId="0" applyNumberFormat="1" applyFont="1" applyFill="1" applyBorder="1" applyAlignment="1" applyProtection="1">
      <alignment horizontal="center"/>
      <protection locked="0"/>
    </xf>
    <xf numFmtId="0" fontId="26" fillId="8" borderId="3" xfId="0" applyFont="1" applyFill="1" applyBorder="1" applyAlignment="1" applyProtection="1">
      <alignment horizontal="left"/>
      <protection locked="0"/>
    </xf>
    <xf numFmtId="164" fontId="3" fillId="8" borderId="3" xfId="0" applyNumberFormat="1" applyFont="1" applyFill="1" applyBorder="1" applyProtection="1">
      <protection locked="0"/>
    </xf>
    <xf numFmtId="0" fontId="3" fillId="8" borderId="4" xfId="0" applyFont="1" applyFill="1" applyBorder="1" applyAlignment="1" applyProtection="1">
      <alignment horizontal="left" wrapText="1"/>
      <protection locked="0"/>
    </xf>
    <xf numFmtId="0" fontId="10" fillId="0" borderId="0" xfId="0" applyFont="1" applyAlignment="1" applyProtection="1">
      <alignment horizontal="center"/>
    </xf>
    <xf numFmtId="0" fontId="0" fillId="0" borderId="0" xfId="0" applyAlignment="1"/>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0" xfId="0" applyFont="1" applyFill="1" applyBorder="1" applyAlignment="1" applyProtection="1">
      <alignment horizontal="center"/>
    </xf>
    <xf numFmtId="0" fontId="6" fillId="7" borderId="19" xfId="0" applyFont="1" applyFill="1" applyBorder="1" applyAlignment="1" applyProtection="1">
      <alignment horizontal="center"/>
    </xf>
    <xf numFmtId="0" fontId="6" fillId="7" borderId="5" xfId="0" applyFont="1" applyFill="1" applyBorder="1" applyAlignment="1" applyProtection="1">
      <alignment horizontal="center"/>
    </xf>
    <xf numFmtId="0" fontId="6" fillId="7" borderId="3" xfId="0" applyFont="1" applyFill="1" applyBorder="1" applyAlignment="1" applyProtection="1">
      <alignment horizontal="center"/>
      <protection locked="0"/>
    </xf>
    <xf numFmtId="0" fontId="6" fillId="7" borderId="3" xfId="0" applyFont="1" applyFill="1" applyBorder="1" applyAlignment="1">
      <alignment horizontal="center" vertical="top" wrapText="1"/>
    </xf>
    <xf numFmtId="0" fontId="6" fillId="7" borderId="8" xfId="0" applyFont="1" applyFill="1" applyBorder="1" applyAlignment="1">
      <alignment horizontal="center" vertical="top" wrapText="1"/>
    </xf>
    <xf numFmtId="0" fontId="6" fillId="0" borderId="0" xfId="0" applyFont="1" applyFill="1" applyBorder="1" applyAlignment="1">
      <alignment horizontal="center" vertical="top" wrapText="1"/>
    </xf>
    <xf numFmtId="164" fontId="3" fillId="0" borderId="0" xfId="0" applyNumberFormat="1" applyFont="1" applyFill="1" applyBorder="1" applyProtection="1">
      <protection locked="0"/>
    </xf>
    <xf numFmtId="0" fontId="6" fillId="7" borderId="5" xfId="0" applyFont="1" applyFill="1" applyBorder="1" applyAlignment="1">
      <alignment horizontal="center" vertical="top" wrapText="1"/>
    </xf>
    <xf numFmtId="9" fontId="3" fillId="0" borderId="20" xfId="0" applyNumberFormat="1" applyFont="1" applyFill="1" applyBorder="1" applyProtection="1">
      <protection locked="0"/>
    </xf>
    <xf numFmtId="0" fontId="0" fillId="0" borderId="1" xfId="0" applyFill="1" applyBorder="1"/>
    <xf numFmtId="0" fontId="6" fillId="7" borderId="21" xfId="0" applyFont="1" applyFill="1" applyBorder="1" applyAlignment="1" applyProtection="1">
      <alignment horizontal="center"/>
    </xf>
    <xf numFmtId="0" fontId="6" fillId="7" borderId="20" xfId="0" applyFont="1" applyFill="1" applyBorder="1" applyAlignment="1" applyProtection="1">
      <alignment horizontal="center"/>
    </xf>
    <xf numFmtId="1" fontId="6" fillId="7" borderId="5" xfId="0" applyNumberFormat="1" applyFont="1" applyFill="1" applyBorder="1" applyAlignment="1" applyProtection="1">
      <alignment horizontal="center"/>
      <protection locked="0"/>
    </xf>
    <xf numFmtId="0" fontId="6" fillId="7" borderId="10" xfId="0" applyFont="1" applyFill="1" applyBorder="1" applyAlignment="1" applyProtection="1">
      <alignment horizontal="centerContinuous"/>
    </xf>
    <xf numFmtId="0" fontId="6" fillId="7" borderId="10" xfId="0" applyFont="1" applyFill="1" applyBorder="1" applyAlignment="1" applyProtection="1"/>
    <xf numFmtId="0" fontId="6" fillId="7" borderId="5" xfId="0" applyFont="1" applyFill="1" applyBorder="1" applyAlignment="1" applyProtection="1">
      <alignment horizontal="centerContinuous"/>
    </xf>
    <xf numFmtId="0" fontId="6" fillId="7" borderId="7" xfId="0" applyFont="1" applyFill="1" applyBorder="1" applyAlignment="1" applyProtection="1"/>
    <xf numFmtId="1" fontId="27" fillId="7" borderId="4" xfId="0" applyNumberFormat="1" applyFont="1" applyFill="1" applyBorder="1" applyAlignment="1" applyProtection="1">
      <alignment horizontal="center"/>
      <protection locked="0"/>
    </xf>
    <xf numFmtId="1" fontId="27" fillId="7" borderId="3" xfId="0" applyNumberFormat="1" applyFont="1" applyFill="1" applyBorder="1" applyAlignment="1" applyProtection="1">
      <alignment horizontal="center"/>
      <protection locked="0"/>
    </xf>
    <xf numFmtId="0" fontId="6" fillId="7" borderId="1" xfId="0" applyFont="1" applyFill="1" applyBorder="1" applyAlignment="1" applyProtection="1"/>
    <xf numFmtId="0" fontId="27" fillId="7" borderId="3" xfId="0" applyFont="1" applyFill="1" applyBorder="1" applyAlignment="1" applyProtection="1">
      <alignment horizontal="center" wrapText="1"/>
      <protection locked="0"/>
    </xf>
    <xf numFmtId="0" fontId="27" fillId="7" borderId="12" xfId="0" applyFont="1" applyFill="1" applyBorder="1" applyAlignment="1" applyProtection="1">
      <alignment horizontal="center" wrapText="1"/>
      <protection locked="0"/>
    </xf>
    <xf numFmtId="0" fontId="27" fillId="7" borderId="11" xfId="0" applyFont="1" applyFill="1" applyBorder="1" applyAlignment="1" applyProtection="1">
      <alignment horizontal="center" wrapText="1"/>
      <protection locked="0"/>
    </xf>
    <xf numFmtId="0" fontId="27" fillId="7" borderId="3" xfId="0" applyFont="1" applyFill="1" applyBorder="1" applyAlignment="1">
      <alignment horizontal="center" vertical="top" wrapText="1"/>
    </xf>
    <xf numFmtId="0" fontId="27" fillId="7" borderId="13" xfId="0" applyFont="1" applyFill="1" applyBorder="1" applyAlignment="1" applyProtection="1">
      <alignment horizontal="left" wrapText="1"/>
      <protection locked="0"/>
    </xf>
    <xf numFmtId="0" fontId="27" fillId="7" borderId="8" xfId="0" applyFont="1" applyFill="1" applyBorder="1" applyAlignment="1" applyProtection="1">
      <alignment horizontal="center" wrapText="1"/>
      <protection locked="0"/>
    </xf>
    <xf numFmtId="0" fontId="50" fillId="0" borderId="13" xfId="0" applyFont="1" applyBorder="1" applyAlignment="1"/>
    <xf numFmtId="0" fontId="3" fillId="7" borderId="3" xfId="0" applyFont="1" applyFill="1" applyBorder="1"/>
    <xf numFmtId="0" fontId="3" fillId="7" borderId="4" xfId="0" applyFont="1" applyFill="1" applyBorder="1" applyAlignment="1"/>
    <xf numFmtId="0" fontId="3" fillId="7" borderId="13" xfId="0" applyFont="1" applyFill="1" applyBorder="1" applyAlignment="1"/>
    <xf numFmtId="0" fontId="3" fillId="7" borderId="8" xfId="0" applyFont="1" applyFill="1" applyBorder="1"/>
    <xf numFmtId="0" fontId="3" fillId="7" borderId="4" xfId="0" applyFont="1" applyFill="1" applyBorder="1"/>
    <xf numFmtId="0" fontId="6" fillId="7" borderId="3" xfId="0" applyFont="1" applyFill="1" applyBorder="1" applyAlignment="1">
      <alignment horizontal="center" vertical="center"/>
    </xf>
    <xf numFmtId="0" fontId="6" fillId="7" borderId="3" xfId="0" applyFont="1" applyFill="1" applyBorder="1" applyAlignment="1">
      <alignment vertical="center" wrapText="1"/>
    </xf>
    <xf numFmtId="0" fontId="6" fillId="7" borderId="8" xfId="0" applyFont="1" applyFill="1" applyBorder="1" applyAlignment="1">
      <alignment vertical="center" wrapText="1"/>
    </xf>
    <xf numFmtId="0" fontId="27" fillId="7" borderId="3" xfId="0" applyFont="1" applyFill="1" applyBorder="1" applyAlignment="1">
      <alignment vertical="center" wrapText="1"/>
    </xf>
    <xf numFmtId="0" fontId="27" fillId="7" borderId="3" xfId="0" applyFont="1" applyFill="1" applyBorder="1" applyAlignment="1">
      <alignment horizontal="center" vertical="center" wrapText="1"/>
    </xf>
    <xf numFmtId="0" fontId="27" fillId="7" borderId="3" xfId="0" applyFont="1" applyFill="1" applyBorder="1" applyAlignment="1">
      <alignment horizontal="center" vertical="center"/>
    </xf>
    <xf numFmtId="0" fontId="3" fillId="7" borderId="13" xfId="0" applyFont="1" applyFill="1" applyBorder="1"/>
    <xf numFmtId="0" fontId="45" fillId="0" borderId="3" xfId="0" applyFont="1" applyBorder="1" applyAlignment="1">
      <alignment horizontal="center"/>
    </xf>
    <xf numFmtId="0" fontId="46" fillId="0" borderId="8" xfId="0" applyFont="1" applyBorder="1" applyAlignment="1">
      <alignment horizontal="left"/>
    </xf>
    <xf numFmtId="0" fontId="27" fillId="7" borderId="3" xfId="0" applyFont="1" applyFill="1" applyBorder="1" applyAlignment="1" applyProtection="1">
      <alignment horizontal="center" wrapText="1"/>
      <protection locked="0"/>
    </xf>
    <xf numFmtId="0" fontId="9" fillId="0" borderId="0" xfId="0" applyFont="1" applyAlignment="1">
      <alignment horizontal="left"/>
    </xf>
    <xf numFmtId="0" fontId="6" fillId="0" borderId="0" xfId="0" applyFont="1" applyAlignment="1">
      <alignment horizontal="left" indent="2"/>
    </xf>
    <xf numFmtId="0" fontId="6" fillId="0" borderId="8" xfId="0" applyFont="1" applyBorder="1" applyAlignment="1">
      <alignment horizontal="center"/>
    </xf>
    <xf numFmtId="0" fontId="43" fillId="6" borderId="0" xfId="0" applyFont="1" applyFill="1"/>
    <xf numFmtId="0" fontId="3" fillId="0" borderId="0" xfId="0" applyFont="1" applyAlignment="1">
      <alignment horizontal="left"/>
    </xf>
    <xf numFmtId="0" fontId="3" fillId="0" borderId="9" xfId="0" applyFont="1" applyBorder="1"/>
    <xf numFmtId="0" fontId="3" fillId="0" borderId="0" xfId="0" applyFont="1" applyBorder="1" applyAlignment="1">
      <alignment horizontal="left"/>
    </xf>
    <xf numFmtId="0" fontId="3" fillId="0" borderId="0" xfId="0" applyFont="1" applyBorder="1" applyAlignment="1">
      <alignment horizontal="left" indent="1"/>
    </xf>
    <xf numFmtId="0" fontId="39" fillId="0" borderId="0" xfId="0" applyFont="1" applyBorder="1" applyAlignment="1"/>
    <xf numFmtId="0" fontId="41" fillId="0" borderId="0" xfId="0" applyFont="1" applyBorder="1" applyAlignment="1">
      <alignment horizontal="left" indent="1"/>
    </xf>
    <xf numFmtId="0" fontId="39" fillId="0" borderId="0" xfId="0" applyFont="1" applyBorder="1" applyAlignment="1">
      <alignment horizontal="left" indent="1"/>
    </xf>
    <xf numFmtId="0" fontId="41" fillId="0" borderId="0" xfId="0" applyFont="1" applyBorder="1" applyAlignment="1">
      <alignment horizontal="left" indent="2"/>
    </xf>
    <xf numFmtId="0" fontId="41" fillId="0" borderId="1" xfId="0" applyFont="1" applyBorder="1" applyAlignment="1">
      <alignment horizontal="left" indent="2"/>
    </xf>
    <xf numFmtId="0" fontId="39" fillId="0" borderId="13" xfId="0" applyFont="1" applyBorder="1" applyAlignment="1"/>
    <xf numFmtId="0" fontId="27" fillId="7" borderId="3" xfId="0" applyFont="1" applyFill="1" applyBorder="1" applyAlignment="1" applyProtection="1">
      <alignment horizontal="center" wrapText="1"/>
      <protection locked="0"/>
    </xf>
    <xf numFmtId="0" fontId="27" fillId="7" borderId="8" xfId="0" applyFont="1" applyFill="1" applyBorder="1" applyAlignment="1" applyProtection="1">
      <alignment horizontal="center" wrapText="1"/>
      <protection locked="0"/>
    </xf>
    <xf numFmtId="0" fontId="27" fillId="7" borderId="3" xfId="0" applyFont="1" applyFill="1" applyBorder="1" applyAlignment="1" applyProtection="1">
      <alignment horizontal="center" wrapText="1"/>
      <protection locked="0"/>
    </xf>
    <xf numFmtId="0" fontId="27" fillId="7" borderId="8" xfId="0" applyFont="1" applyFill="1" applyBorder="1" applyAlignment="1" applyProtection="1">
      <alignment horizontal="center" wrapText="1"/>
      <protection locked="0"/>
    </xf>
    <xf numFmtId="1" fontId="6" fillId="7" borderId="10" xfId="0" applyNumberFormat="1" applyFont="1" applyFill="1" applyBorder="1" applyAlignment="1" applyProtection="1">
      <alignment horizontal="center"/>
      <protection locked="0"/>
    </xf>
    <xf numFmtId="0" fontId="10" fillId="0" borderId="0" xfId="0" applyFont="1" applyAlignment="1" applyProtection="1">
      <alignment horizontal="center"/>
    </xf>
    <xf numFmtId="0" fontId="10" fillId="0" borderId="0" xfId="0" applyFont="1" applyAlignment="1" applyProtection="1">
      <alignment horizontal="center"/>
      <protection locked="0"/>
    </xf>
    <xf numFmtId="0" fontId="27" fillId="7" borderId="3" xfId="0" applyFont="1" applyFill="1" applyBorder="1" applyAlignment="1" applyProtection="1">
      <alignment horizontal="center" wrapText="1"/>
      <protection locked="0"/>
    </xf>
    <xf numFmtId="0" fontId="3" fillId="0" borderId="0" xfId="0" applyFont="1" applyAlignment="1" applyProtection="1">
      <alignment horizontal="left" indent="7"/>
    </xf>
    <xf numFmtId="0" fontId="6" fillId="7" borderId="3" xfId="0" applyFont="1" applyFill="1" applyBorder="1" applyAlignment="1" applyProtection="1">
      <alignment horizontal="center"/>
    </xf>
    <xf numFmtId="1" fontId="6" fillId="7" borderId="3" xfId="0" applyNumberFormat="1" applyFont="1" applyFill="1" applyBorder="1" applyAlignment="1" applyProtection="1">
      <alignment horizontal="center"/>
    </xf>
    <xf numFmtId="0" fontId="3" fillId="0" borderId="3" xfId="0" applyFont="1" applyBorder="1" applyAlignment="1" applyProtection="1">
      <alignment wrapText="1"/>
    </xf>
    <xf numFmtId="0" fontId="6" fillId="0" borderId="1" xfId="0" applyFont="1" applyBorder="1" applyAlignment="1" applyProtection="1">
      <alignment wrapText="1"/>
    </xf>
    <xf numFmtId="0" fontId="3" fillId="0" borderId="7" xfId="0" applyFont="1" applyBorder="1" applyProtection="1"/>
    <xf numFmtId="0" fontId="3" fillId="0" borderId="8" xfId="0" applyFont="1" applyBorder="1" applyProtection="1"/>
    <xf numFmtId="0" fontId="3" fillId="0" borderId="9" xfId="0" applyFont="1" applyBorder="1" applyProtection="1"/>
    <xf numFmtId="0" fontId="3" fillId="0" borderId="11" xfId="0" applyFont="1" applyBorder="1" applyProtection="1"/>
    <xf numFmtId="0" fontId="3" fillId="4" borderId="7" xfId="0" applyFont="1" applyFill="1" applyBorder="1" applyProtection="1"/>
    <xf numFmtId="0" fontId="6" fillId="0" borderId="0" xfId="0" applyFont="1" applyAlignment="1" applyProtection="1">
      <alignment wrapText="1"/>
    </xf>
    <xf numFmtId="0" fontId="3" fillId="0" borderId="12" xfId="0" applyFont="1" applyBorder="1" applyProtection="1"/>
    <xf numFmtId="0" fontId="6" fillId="4" borderId="7" xfId="0" applyFont="1" applyFill="1" applyBorder="1" applyProtection="1"/>
    <xf numFmtId="0" fontId="6" fillId="4" borderId="13" xfId="0" applyFont="1" applyFill="1" applyBorder="1" applyProtection="1"/>
    <xf numFmtId="0" fontId="3" fillId="4" borderId="8" xfId="0" applyFont="1" applyFill="1" applyBorder="1" applyProtection="1"/>
    <xf numFmtId="0" fontId="3" fillId="0" borderId="8" xfId="0" applyFont="1" applyBorder="1" applyAlignment="1" applyProtection="1">
      <alignment horizontal="left" indent="1"/>
    </xf>
    <xf numFmtId="0" fontId="3" fillId="4" borderId="3" xfId="0" applyFont="1" applyFill="1" applyBorder="1" applyProtection="1"/>
    <xf numFmtId="0" fontId="3" fillId="4" borderId="5" xfId="0" applyFont="1" applyFill="1" applyBorder="1" applyProtection="1"/>
    <xf numFmtId="0" fontId="3" fillId="0" borderId="3" xfId="0" applyFont="1" applyBorder="1" applyProtection="1"/>
    <xf numFmtId="0" fontId="6" fillId="4" borderId="14" xfId="0" applyFont="1" applyFill="1" applyBorder="1" applyProtection="1"/>
    <xf numFmtId="0" fontId="6" fillId="0" borderId="15" xfId="0" applyFont="1" applyBorder="1" applyAlignment="1" applyProtection="1">
      <alignment wrapText="1"/>
    </xf>
    <xf numFmtId="0" fontId="3" fillId="0" borderId="7" xfId="0" applyFont="1" applyBorder="1" applyAlignment="1" applyProtection="1">
      <alignment horizontal="left" indent="1"/>
    </xf>
    <xf numFmtId="0" fontId="3" fillId="0" borderId="7" xfId="0" applyFont="1" applyBorder="1" applyAlignment="1" applyProtection="1">
      <alignment horizontal="left" indent="2"/>
    </xf>
    <xf numFmtId="0" fontId="3" fillId="0" borderId="9" xfId="0" applyFont="1" applyBorder="1" applyProtection="1">
      <protection locked="0"/>
    </xf>
    <xf numFmtId="0" fontId="3" fillId="0" borderId="8" xfId="0" applyFont="1" applyBorder="1" applyAlignment="1" applyProtection="1">
      <alignment wrapText="1"/>
    </xf>
    <xf numFmtId="0" fontId="6" fillId="4" borderId="7" xfId="0" applyFont="1" applyFill="1" applyBorder="1" applyAlignment="1" applyProtection="1">
      <alignment horizontal="left" indent="1"/>
    </xf>
    <xf numFmtId="0" fontId="3" fillId="4" borderId="3" xfId="0" applyFont="1" applyFill="1" applyBorder="1" applyAlignment="1" applyProtection="1">
      <alignment wrapText="1"/>
    </xf>
    <xf numFmtId="0" fontId="3" fillId="4" borderId="3" xfId="0" applyFont="1" applyFill="1" applyBorder="1" applyAlignment="1" applyProtection="1">
      <alignment wrapText="1"/>
      <protection locked="0"/>
    </xf>
    <xf numFmtId="0" fontId="6" fillId="4" borderId="8" xfId="0" applyFont="1" applyFill="1" applyBorder="1" applyAlignment="1" applyProtection="1">
      <alignment horizontal="left" wrapText="1" indent="1"/>
    </xf>
    <xf numFmtId="0" fontId="3" fillId="0" borderId="14" xfId="0" applyFont="1" applyBorder="1" applyProtection="1"/>
    <xf numFmtId="0" fontId="3" fillId="0" borderId="13" xfId="0" applyFont="1" applyBorder="1"/>
    <xf numFmtId="0" fontId="3" fillId="0" borderId="2" xfId="0" applyFont="1" applyBorder="1"/>
    <xf numFmtId="0" fontId="27" fillId="5" borderId="2" xfId="0" applyFont="1" applyFill="1" applyBorder="1" applyAlignment="1" applyProtection="1">
      <alignment horizontal="left" wrapText="1"/>
      <protection locked="0"/>
    </xf>
    <xf numFmtId="1" fontId="6" fillId="7" borderId="3" xfId="0" applyNumberFormat="1" applyFont="1" applyFill="1" applyBorder="1" applyAlignment="1" applyProtection="1">
      <alignment horizontal="center"/>
      <protection locked="0"/>
    </xf>
    <xf numFmtId="0" fontId="27" fillId="7" borderId="3" xfId="0" applyFont="1" applyFill="1" applyBorder="1" applyAlignment="1" applyProtection="1">
      <alignment horizontal="center" wrapText="1"/>
      <protection locked="0"/>
    </xf>
    <xf numFmtId="1" fontId="6" fillId="7" borderId="4" xfId="0" applyNumberFormat="1" applyFont="1" applyFill="1" applyBorder="1" applyAlignment="1" applyProtection="1">
      <alignment horizontal="center"/>
      <protection locked="0"/>
    </xf>
    <xf numFmtId="0" fontId="3" fillId="0" borderId="0" xfId="0" applyFont="1" applyAlignment="1">
      <alignment horizontal="left" wrapText="1"/>
    </xf>
    <xf numFmtId="0" fontId="42" fillId="0" borderId="0" xfId="0" applyFont="1" applyBorder="1" applyAlignment="1">
      <alignment horizontal="center" vertical="center" wrapText="1"/>
    </xf>
    <xf numFmtId="0" fontId="3" fillId="0" borderId="6" xfId="0" applyFont="1" applyBorder="1" applyAlignment="1">
      <alignment horizontal="left" indent="1"/>
    </xf>
    <xf numFmtId="0" fontId="6" fillId="7" borderId="8" xfId="0" applyFont="1" applyFill="1" applyBorder="1" applyAlignment="1">
      <alignment horizontal="center" wrapText="1"/>
    </xf>
    <xf numFmtId="0" fontId="6" fillId="7" borderId="5" xfId="0" applyFont="1" applyFill="1" applyBorder="1" applyAlignment="1" applyProtection="1">
      <alignment horizontal="center" vertical="top" wrapText="1"/>
      <protection locked="0"/>
    </xf>
    <xf numFmtId="0" fontId="3" fillId="2" borderId="3" xfId="0" applyFont="1" applyFill="1" applyBorder="1" applyProtection="1">
      <protection locked="0"/>
    </xf>
    <xf numFmtId="0" fontId="3" fillId="2" borderId="0" xfId="0" applyFont="1" applyFill="1" applyBorder="1" applyProtection="1">
      <protection locked="0"/>
    </xf>
    <xf numFmtId="0" fontId="6" fillId="7" borderId="3" xfId="0" applyFont="1" applyFill="1" applyBorder="1" applyAlignment="1" applyProtection="1">
      <alignment horizontal="center" vertical="top" wrapText="1"/>
      <protection locked="0"/>
    </xf>
    <xf numFmtId="49" fontId="3" fillId="8" borderId="3" xfId="0" applyNumberFormat="1" applyFont="1" applyFill="1" applyBorder="1" applyAlignment="1" applyProtection="1">
      <alignment wrapText="1"/>
      <protection locked="0"/>
    </xf>
    <xf numFmtId="49" fontId="14" fillId="8" borderId="3" xfId="2" applyNumberFormat="1" applyFill="1" applyBorder="1" applyAlignment="1" applyProtection="1">
      <protection locked="0"/>
    </xf>
    <xf numFmtId="0" fontId="6" fillId="8" borderId="3" xfId="0" applyFont="1" applyFill="1" applyBorder="1" applyAlignment="1" applyProtection="1">
      <alignment horizontal="left"/>
      <protection locked="0"/>
    </xf>
    <xf numFmtId="0" fontId="3" fillId="8" borderId="3" xfId="0" applyFont="1" applyFill="1" applyBorder="1" applyAlignment="1">
      <alignment horizontal="left"/>
    </xf>
    <xf numFmtId="0" fontId="9" fillId="8" borderId="3" xfId="0" applyFont="1" applyFill="1" applyBorder="1" applyAlignment="1" applyProtection="1">
      <alignment horizontal="left"/>
      <protection locked="0"/>
    </xf>
    <xf numFmtId="0" fontId="52" fillId="8" borderId="3" xfId="0" applyFont="1" applyFill="1" applyBorder="1" applyAlignment="1" applyProtection="1">
      <alignment horizontal="center"/>
      <protection locked="0"/>
    </xf>
    <xf numFmtId="3" fontId="3" fillId="8" borderId="4" xfId="0" applyNumberFormat="1" applyFont="1" applyFill="1" applyBorder="1" applyAlignment="1" applyProtection="1">
      <alignment horizontal="center"/>
      <protection locked="0"/>
    </xf>
    <xf numFmtId="165" fontId="3" fillId="8" borderId="3" xfId="0" applyNumberFormat="1" applyFont="1" applyFill="1" applyBorder="1" applyAlignment="1" applyProtection="1">
      <alignment horizontal="center"/>
      <protection locked="0"/>
    </xf>
    <xf numFmtId="166" fontId="3" fillId="8" borderId="3" xfId="0" applyNumberFormat="1" applyFont="1" applyFill="1" applyBorder="1" applyAlignment="1" applyProtection="1">
      <alignment horizontal="center"/>
      <protection locked="0"/>
    </xf>
    <xf numFmtId="3" fontId="3" fillId="8" borderId="12" xfId="0" applyNumberFormat="1" applyFont="1" applyFill="1" applyBorder="1" applyAlignment="1" applyProtection="1">
      <alignment horizontal="left" vertical="top" wrapText="1"/>
      <protection locked="0"/>
    </xf>
    <xf numFmtId="3" fontId="3" fillId="0" borderId="3" xfId="0" applyNumberFormat="1" applyFont="1" applyFill="1" applyBorder="1" applyAlignment="1" applyProtection="1">
      <alignment horizontal="center"/>
    </xf>
    <xf numFmtId="4" fontId="3" fillId="8" borderId="3" xfId="0" applyNumberFormat="1" applyFont="1" applyFill="1" applyBorder="1" applyAlignment="1" applyProtection="1">
      <alignment horizontal="center"/>
      <protection locked="0"/>
    </xf>
    <xf numFmtId="3" fontId="3" fillId="8" borderId="3" xfId="0" applyNumberFormat="1" applyFont="1" applyFill="1" applyBorder="1" applyAlignment="1" applyProtection="1">
      <alignment horizontal="left"/>
      <protection locked="0"/>
    </xf>
    <xf numFmtId="3" fontId="3" fillId="8" borderId="3" xfId="0" applyNumberFormat="1" applyFont="1" applyFill="1" applyBorder="1" applyAlignment="1" applyProtection="1">
      <alignment horizontal="left" vertical="top" wrapText="1"/>
      <protection locked="0"/>
    </xf>
    <xf numFmtId="0" fontId="6" fillId="5" borderId="3" xfId="0" applyFont="1" applyFill="1" applyBorder="1"/>
    <xf numFmtId="0" fontId="6" fillId="5" borderId="12" xfId="0" applyFont="1" applyFill="1" applyBorder="1"/>
    <xf numFmtId="0" fontId="6" fillId="5" borderId="5" xfId="0" applyFont="1" applyFill="1" applyBorder="1" applyAlignment="1">
      <alignment wrapText="1"/>
    </xf>
    <xf numFmtId="0" fontId="6" fillId="5" borderId="12" xfId="0" applyFont="1" applyFill="1" applyBorder="1" applyAlignment="1">
      <alignment wrapText="1"/>
    </xf>
    <xf numFmtId="0" fontId="6" fillId="5" borderId="5" xfId="0" applyFont="1" applyFill="1" applyBorder="1"/>
    <xf numFmtId="0" fontId="6" fillId="5" borderId="5" xfId="0" applyFont="1" applyFill="1" applyBorder="1" applyAlignment="1">
      <alignment vertical="top" wrapText="1"/>
    </xf>
    <xf numFmtId="0" fontId="6" fillId="5" borderId="12" xfId="0" applyFont="1" applyFill="1" applyBorder="1" applyAlignment="1">
      <alignment vertical="top" wrapText="1"/>
    </xf>
    <xf numFmtId="0" fontId="6" fillId="5" borderId="3" xfId="0" applyFont="1" applyFill="1" applyBorder="1" applyAlignment="1">
      <alignment wrapText="1"/>
    </xf>
    <xf numFmtId="3" fontId="3" fillId="0" borderId="3" xfId="0" applyNumberFormat="1" applyFont="1" applyFill="1" applyBorder="1" applyAlignment="1" applyProtection="1">
      <alignment horizontal="right"/>
    </xf>
    <xf numFmtId="3" fontId="3" fillId="0" borderId="12" xfId="0" applyNumberFormat="1" applyFont="1" applyFill="1" applyBorder="1" applyAlignment="1" applyProtection="1">
      <alignment horizontal="right"/>
    </xf>
    <xf numFmtId="4" fontId="3" fillId="0" borderId="3" xfId="0" applyNumberFormat="1" applyFont="1" applyFill="1" applyBorder="1" applyAlignment="1" applyProtection="1">
      <alignment horizontal="right"/>
    </xf>
    <xf numFmtId="3" fontId="3" fillId="5" borderId="12" xfId="0" applyNumberFormat="1" applyFont="1" applyFill="1" applyBorder="1" applyAlignment="1" applyProtection="1">
      <alignment horizontal="right"/>
      <protection locked="0"/>
    </xf>
    <xf numFmtId="4" fontId="3" fillId="8" borderId="3" xfId="0" applyNumberFormat="1" applyFont="1" applyFill="1" applyBorder="1" applyAlignment="1" applyProtection="1">
      <alignment horizontal="right"/>
      <protection locked="0"/>
    </xf>
    <xf numFmtId="3" fontId="3" fillId="5" borderId="3" xfId="0" applyNumberFormat="1" applyFont="1" applyFill="1" applyBorder="1" applyAlignment="1" applyProtection="1">
      <alignment horizontal="left" vertical="top" wrapText="1"/>
      <protection locked="0"/>
    </xf>
    <xf numFmtId="0" fontId="26" fillId="8" borderId="4" xfId="0" applyFont="1" applyFill="1" applyBorder="1" applyAlignment="1" applyProtection="1">
      <alignment horizontal="left"/>
      <protection locked="0"/>
    </xf>
    <xf numFmtId="0" fontId="9" fillId="8" borderId="4" xfId="0" applyFont="1" applyFill="1" applyBorder="1" applyAlignment="1" applyProtection="1">
      <alignment horizontal="left"/>
      <protection locked="0"/>
    </xf>
    <xf numFmtId="43" fontId="26" fillId="8" borderId="3" xfId="1" applyFont="1" applyFill="1" applyBorder="1" applyAlignment="1" applyProtection="1">
      <protection locked="0"/>
    </xf>
    <xf numFmtId="43" fontId="9" fillId="8" borderId="3" xfId="1" applyFont="1" applyFill="1" applyBorder="1" applyAlignment="1" applyProtection="1">
      <alignment horizontal="right"/>
      <protection locked="0"/>
    </xf>
    <xf numFmtId="37" fontId="9" fillId="0" borderId="0" xfId="3" applyNumberFormat="1" applyFont="1" applyAlignment="1" applyProtection="1">
      <alignment horizontal="right"/>
    </xf>
    <xf numFmtId="43" fontId="9" fillId="8" borderId="3" xfId="1" applyFont="1" applyFill="1" applyBorder="1" applyAlignment="1" applyProtection="1">
      <protection locked="0"/>
    </xf>
    <xf numFmtId="0" fontId="26" fillId="8" borderId="3" xfId="0" applyFont="1" applyFill="1" applyBorder="1" applyAlignment="1" applyProtection="1">
      <alignment horizontal="right"/>
      <protection locked="0"/>
    </xf>
    <xf numFmtId="0" fontId="9" fillId="8" borderId="3" xfId="0" applyFont="1" applyFill="1" applyBorder="1" applyAlignment="1" applyProtection="1">
      <alignment horizontal="right"/>
      <protection locked="0"/>
    </xf>
    <xf numFmtId="167" fontId="9" fillId="8" borderId="3" xfId="1" applyNumberFormat="1" applyFont="1" applyFill="1" applyBorder="1" applyAlignment="1" applyProtection="1">
      <alignment horizontal="right"/>
      <protection locked="0"/>
    </xf>
    <xf numFmtId="0" fontId="26" fillId="0" borderId="2" xfId="0" applyFont="1" applyBorder="1" applyAlignment="1" applyProtection="1"/>
    <xf numFmtId="0" fontId="26" fillId="0" borderId="0" xfId="0" applyFont="1" applyAlignment="1" applyProtection="1">
      <alignment horizontal="left"/>
    </xf>
    <xf numFmtId="0" fontId="26" fillId="0" borderId="0" xfId="0" applyFont="1" applyFill="1" applyBorder="1" applyAlignment="1" applyProtection="1"/>
    <xf numFmtId="0" fontId="26" fillId="0" borderId="0" xfId="0" applyFont="1" applyFill="1" applyProtection="1"/>
    <xf numFmtId="0" fontId="23" fillId="0" borderId="0" xfId="0" applyFont="1" applyFill="1" applyProtection="1"/>
    <xf numFmtId="37" fontId="9" fillId="0" borderId="2" xfId="0" applyNumberFormat="1" applyFont="1" applyFill="1" applyBorder="1" applyAlignment="1" applyProtection="1">
      <alignment horizontal="right"/>
    </xf>
    <xf numFmtId="0" fontId="9" fillId="0" borderId="0" xfId="0" applyFont="1" applyFill="1" applyProtection="1"/>
    <xf numFmtId="0" fontId="3" fillId="0" borderId="0" xfId="0" applyFont="1" applyFill="1" applyProtection="1"/>
    <xf numFmtId="3" fontId="26" fillId="8" borderId="3" xfId="0" applyNumberFormat="1" applyFont="1" applyFill="1" applyBorder="1" applyAlignment="1" applyProtection="1">
      <alignment horizontal="right"/>
      <protection locked="0"/>
    </xf>
    <xf numFmtId="3" fontId="9" fillId="8" borderId="3" xfId="1" applyNumberFormat="1" applyFont="1" applyFill="1" applyBorder="1" applyAlignment="1" applyProtection="1">
      <alignment horizontal="right"/>
      <protection locked="0"/>
    </xf>
    <xf numFmtId="37" fontId="9" fillId="0" borderId="2" xfId="0" applyNumberFormat="1" applyFont="1" applyFill="1" applyBorder="1" applyProtection="1"/>
    <xf numFmtId="37" fontId="9" fillId="0" borderId="0" xfId="3" applyNumberFormat="1" applyFont="1" applyFill="1" applyAlignment="1" applyProtection="1">
      <alignment horizontal="right"/>
    </xf>
    <xf numFmtId="37" fontId="9" fillId="0" borderId="0" xfId="3" applyNumberFormat="1" applyFont="1" applyBorder="1" applyAlignment="1" applyProtection="1">
      <alignment horizontal="right"/>
    </xf>
    <xf numFmtId="0" fontId="27" fillId="0" borderId="0" xfId="0" applyFont="1"/>
    <xf numFmtId="3" fontId="9" fillId="8" borderId="3" xfId="0" applyNumberFormat="1" applyFont="1" applyFill="1" applyBorder="1" applyAlignment="1" applyProtection="1">
      <alignment horizontal="right"/>
      <protection locked="0"/>
    </xf>
    <xf numFmtId="0" fontId="0" fillId="8" borderId="3" xfId="0" applyFill="1" applyBorder="1" applyAlignment="1" applyProtection="1">
      <alignment horizontal="left" wrapText="1"/>
      <protection locked="0"/>
    </xf>
    <xf numFmtId="0" fontId="6" fillId="5" borderId="0" xfId="0" applyFont="1" applyFill="1" applyBorder="1" applyAlignment="1">
      <alignment horizontal="center" wrapText="1"/>
    </xf>
    <xf numFmtId="0" fontId="6" fillId="0" borderId="0" xfId="0" applyFont="1" applyFill="1" applyBorder="1" applyProtection="1">
      <protection locked="0"/>
    </xf>
    <xf numFmtId="0" fontId="6" fillId="0" borderId="3" xfId="0" applyFont="1" applyFill="1" applyBorder="1" applyAlignment="1" applyProtection="1">
      <alignment horizontal="center"/>
      <protection locked="0"/>
    </xf>
    <xf numFmtId="0" fontId="6" fillId="0" borderId="18" xfId="0" applyFont="1" applyFill="1" applyBorder="1" applyAlignment="1" applyProtection="1">
      <alignment wrapText="1"/>
    </xf>
    <xf numFmtId="0" fontId="6" fillId="0" borderId="18" xfId="0" applyFont="1" applyFill="1" applyBorder="1" applyAlignment="1" applyProtection="1">
      <alignment horizontal="center" wrapText="1"/>
      <protection locked="0"/>
    </xf>
    <xf numFmtId="0" fontId="6" fillId="0" borderId="0" xfId="0" applyFont="1" applyFill="1" applyBorder="1" applyAlignment="1" applyProtection="1">
      <alignment horizontal="center" wrapText="1"/>
      <protection locked="0"/>
    </xf>
    <xf numFmtId="0" fontId="6" fillId="0" borderId="6" xfId="0" applyFont="1" applyFill="1" applyBorder="1" applyAlignment="1" applyProtection="1">
      <alignment horizontal="center" wrapText="1"/>
      <protection locked="0"/>
    </xf>
    <xf numFmtId="0" fontId="3" fillId="0" borderId="7" xfId="0" applyFont="1" applyFill="1" applyBorder="1" applyProtection="1"/>
    <xf numFmtId="5" fontId="3" fillId="0" borderId="5" xfId="0" applyNumberFormat="1" applyFont="1" applyFill="1" applyBorder="1" applyProtection="1">
      <protection locked="0"/>
    </xf>
    <xf numFmtId="5" fontId="3" fillId="0" borderId="3" xfId="0" applyNumberFormat="1" applyFont="1" applyFill="1" applyBorder="1" applyProtection="1">
      <protection locked="0"/>
    </xf>
    <xf numFmtId="5" fontId="3" fillId="0" borderId="8" xfId="0" applyNumberFormat="1" applyFont="1" applyFill="1" applyBorder="1" applyProtection="1">
      <protection locked="0"/>
    </xf>
    <xf numFmtId="0" fontId="17" fillId="0" borderId="0" xfId="0" applyFont="1" applyFill="1" applyProtection="1">
      <protection locked="0"/>
    </xf>
    <xf numFmtId="0" fontId="3" fillId="0" borderId="16" xfId="0" applyFont="1" applyFill="1" applyBorder="1"/>
    <xf numFmtId="0" fontId="3" fillId="0" borderId="12" xfId="0" applyFont="1" applyFill="1" applyBorder="1" applyProtection="1"/>
    <xf numFmtId="0" fontId="17" fillId="0" borderId="3" xfId="0" applyFont="1" applyFill="1" applyBorder="1" applyAlignment="1" applyProtection="1">
      <alignment horizontal="center"/>
      <protection locked="0"/>
    </xf>
    <xf numFmtId="0" fontId="3" fillId="0" borderId="7" xfId="0" applyFont="1" applyFill="1" applyBorder="1" applyAlignment="1" applyProtection="1">
      <alignment horizontal="left" indent="1"/>
    </xf>
    <xf numFmtId="0" fontId="6" fillId="0" borderId="0" xfId="0" applyFont="1" applyFill="1" applyAlignment="1" applyProtection="1">
      <alignment wrapText="1"/>
    </xf>
    <xf numFmtId="0" fontId="3" fillId="0" borderId="9" xfId="0" applyFont="1" applyFill="1" applyBorder="1" applyProtection="1">
      <protection locked="0"/>
    </xf>
    <xf numFmtId="0" fontId="3" fillId="0" borderId="11" xfId="0" applyFont="1" applyFill="1" applyBorder="1" applyProtection="1">
      <protection locked="0"/>
    </xf>
    <xf numFmtId="0" fontId="6" fillId="0" borderId="7" xfId="0" applyFont="1" applyFill="1" applyBorder="1" applyAlignment="1" applyProtection="1">
      <alignment horizontal="left" indent="1"/>
    </xf>
    <xf numFmtId="0" fontId="6" fillId="0" borderId="8" xfId="0" applyFont="1" applyFill="1" applyBorder="1" applyAlignment="1" applyProtection="1">
      <alignment horizontal="left" indent="1"/>
    </xf>
    <xf numFmtId="0" fontId="6" fillId="0" borderId="0" xfId="0" applyFont="1" applyFill="1" applyBorder="1"/>
    <xf numFmtId="5" fontId="9" fillId="0" borderId="0" xfId="0" applyNumberFormat="1" applyFont="1" applyFill="1" applyBorder="1" applyAlignment="1" applyProtection="1">
      <protection locked="0"/>
    </xf>
    <xf numFmtId="5" fontId="9" fillId="0" borderId="2" xfId="0" applyNumberFormat="1" applyFont="1" applyFill="1" applyBorder="1" applyAlignment="1" applyProtection="1">
      <protection locked="0"/>
    </xf>
    <xf numFmtId="5" fontId="9" fillId="0" borderId="21" xfId="0" applyNumberFormat="1" applyFont="1" applyFill="1" applyBorder="1" applyAlignment="1" applyProtection="1">
      <protection locked="0"/>
    </xf>
    <xf numFmtId="37" fontId="3" fillId="8" borderId="3" xfId="1" applyNumberFormat="1" applyFont="1" applyFill="1" applyBorder="1" applyAlignment="1" applyProtection="1">
      <alignment horizontal="right"/>
      <protection locked="0"/>
    </xf>
    <xf numFmtId="37" fontId="3" fillId="0" borderId="0" xfId="3" applyNumberFormat="1" applyFont="1" applyAlignment="1" applyProtection="1">
      <alignment horizontal="right"/>
    </xf>
    <xf numFmtId="0" fontId="3" fillId="8" borderId="3" xfId="0" applyFont="1" applyFill="1" applyBorder="1" applyAlignment="1" applyProtection="1">
      <alignment horizontal="right"/>
      <protection locked="0"/>
    </xf>
    <xf numFmtId="3" fontId="3" fillId="8" borderId="3" xfId="1" applyNumberFormat="1" applyFont="1" applyFill="1" applyBorder="1" applyAlignment="1" applyProtection="1">
      <alignment horizontal="right"/>
      <protection locked="0"/>
    </xf>
    <xf numFmtId="37" fontId="3" fillId="0" borderId="0" xfId="1" applyNumberFormat="1" applyFont="1" applyAlignment="1" applyProtection="1">
      <alignment horizontal="right"/>
    </xf>
    <xf numFmtId="37" fontId="3" fillId="0" borderId="0" xfId="1" applyNumberFormat="1" applyFont="1" applyBorder="1" applyAlignment="1" applyProtection="1">
      <alignment horizontal="right"/>
    </xf>
    <xf numFmtId="3" fontId="3" fillId="0" borderId="0" xfId="1" applyNumberFormat="1" applyFont="1" applyAlignment="1" applyProtection="1">
      <alignment horizontal="right"/>
    </xf>
    <xf numFmtId="168" fontId="3" fillId="0" borderId="0" xfId="3" applyNumberFormat="1" applyFont="1" applyAlignment="1" applyProtection="1">
      <alignment horizontal="right"/>
    </xf>
    <xf numFmtId="3" fontId="3" fillId="0" borderId="0" xfId="0" applyNumberFormat="1" applyFont="1" applyAlignment="1" applyProtection="1">
      <alignment horizontal="right"/>
    </xf>
    <xf numFmtId="0" fontId="3" fillId="0" borderId="0" xfId="0" applyFont="1" applyAlignment="1" applyProtection="1">
      <alignment horizontal="right"/>
    </xf>
    <xf numFmtId="168" fontId="3" fillId="0" borderId="0" xfId="1" applyNumberFormat="1" applyFont="1" applyBorder="1" applyAlignment="1" applyProtection="1">
      <alignment horizontal="right"/>
    </xf>
    <xf numFmtId="168" fontId="3" fillId="0" borderId="0" xfId="3" applyNumberFormat="1" applyFont="1" applyBorder="1" applyAlignment="1" applyProtection="1">
      <alignment horizontal="right"/>
    </xf>
    <xf numFmtId="9" fontId="3" fillId="8" borderId="3" xfId="0" applyNumberFormat="1" applyFont="1" applyFill="1" applyBorder="1" applyAlignment="1" applyProtection="1">
      <alignment horizontal="right"/>
      <protection locked="0"/>
    </xf>
    <xf numFmtId="9" fontId="3" fillId="8" borderId="4" xfId="0" applyNumberFormat="1" applyFont="1" applyFill="1" applyBorder="1" applyAlignment="1" applyProtection="1">
      <alignment horizontal="right"/>
      <protection locked="0"/>
    </xf>
    <xf numFmtId="0" fontId="0" fillId="8" borderId="3" xfId="0" applyFill="1" applyBorder="1" applyAlignment="1" applyProtection="1">
      <alignment horizontal="right"/>
      <protection locked="0"/>
    </xf>
    <xf numFmtId="9" fontId="9" fillId="8" borderId="3" xfId="0" applyNumberFormat="1" applyFont="1" applyFill="1" applyBorder="1" applyAlignment="1" applyProtection="1">
      <alignment horizontal="right"/>
      <protection locked="0"/>
    </xf>
    <xf numFmtId="9" fontId="9" fillId="8" borderId="4" xfId="0" applyNumberFormat="1" applyFont="1" applyFill="1" applyBorder="1" applyAlignment="1" applyProtection="1">
      <alignment horizontal="right"/>
      <protection locked="0"/>
    </xf>
    <xf numFmtId="164" fontId="9" fillId="8" borderId="3" xfId="0" applyNumberFormat="1" applyFont="1" applyFill="1" applyBorder="1" applyAlignment="1" applyProtection="1">
      <alignment horizontal="right"/>
      <protection locked="0"/>
    </xf>
    <xf numFmtId="164" fontId="9" fillId="8" borderId="4" xfId="0" applyNumberFormat="1" applyFont="1" applyFill="1" applyBorder="1" applyAlignment="1" applyProtection="1">
      <alignment horizontal="right"/>
      <protection locked="0"/>
    </xf>
    <xf numFmtId="3" fontId="3" fillId="8" borderId="3" xfId="0" applyNumberFormat="1" applyFont="1" applyFill="1" applyBorder="1" applyAlignment="1" applyProtection="1">
      <alignment horizontal="right"/>
      <protection locked="0"/>
    </xf>
    <xf numFmtId="37" fontId="3" fillId="0" borderId="3" xfId="0" applyNumberFormat="1" applyFont="1" applyFill="1" applyBorder="1" applyAlignment="1" applyProtection="1">
      <alignment horizontal="right"/>
    </xf>
    <xf numFmtId="1" fontId="3" fillId="8" borderId="3" xfId="0" applyNumberFormat="1" applyFont="1" applyFill="1" applyBorder="1" applyAlignment="1" applyProtection="1">
      <alignment horizontal="right"/>
      <protection locked="0"/>
    </xf>
    <xf numFmtId="3" fontId="3" fillId="0" borderId="0" xfId="3" applyNumberFormat="1" applyFont="1" applyAlignment="1" applyProtection="1">
      <alignment horizontal="right"/>
    </xf>
    <xf numFmtId="10" fontId="3" fillId="8" borderId="3" xfId="0" applyNumberFormat="1" applyFont="1" applyFill="1" applyBorder="1" applyAlignment="1" applyProtection="1">
      <alignment horizontal="center"/>
      <protection locked="0"/>
    </xf>
    <xf numFmtId="3" fontId="9" fillId="0" borderId="0" xfId="3" applyNumberFormat="1" applyFont="1" applyAlignment="1" applyProtection="1">
      <alignment horizontal="right"/>
    </xf>
    <xf numFmtId="3" fontId="9" fillId="0" borderId="0" xfId="0" applyNumberFormat="1" applyFont="1" applyProtection="1"/>
    <xf numFmtId="3" fontId="9" fillId="0" borderId="0" xfId="0" applyNumberFormat="1" applyFont="1" applyAlignment="1" applyProtection="1">
      <alignment horizontal="right"/>
    </xf>
    <xf numFmtId="3" fontId="9" fillId="0" borderId="0" xfId="3" applyNumberFormat="1" applyFont="1" applyBorder="1" applyAlignment="1" applyProtection="1">
      <alignment horizontal="right"/>
    </xf>
    <xf numFmtId="167" fontId="9" fillId="8" borderId="3" xfId="1" applyNumberFormat="1" applyFont="1" applyFill="1" applyBorder="1" applyAlignment="1" applyProtection="1">
      <alignment horizontal="left" indent="1"/>
      <protection locked="0"/>
    </xf>
    <xf numFmtId="0" fontId="22" fillId="0" borderId="0" xfId="0" applyFont="1" applyFill="1" applyBorder="1" applyAlignment="1" applyProtection="1">
      <alignment horizontal="right"/>
    </xf>
    <xf numFmtId="0" fontId="18" fillId="0" borderId="0" xfId="0" applyFont="1" applyAlignment="1" applyProtection="1">
      <alignment horizontal="right"/>
    </xf>
    <xf numFmtId="2" fontId="9" fillId="8" borderId="3" xfId="0" applyNumberFormat="1" applyFont="1" applyFill="1" applyBorder="1" applyAlignment="1" applyProtection="1">
      <alignment horizontal="right"/>
      <protection locked="0"/>
    </xf>
    <xf numFmtId="2" fontId="9" fillId="8" borderId="3" xfId="1" applyNumberFormat="1" applyFont="1" applyFill="1" applyBorder="1" applyAlignment="1" applyProtection="1">
      <alignment horizontal="right"/>
      <protection locked="0"/>
    </xf>
    <xf numFmtId="1" fontId="3" fillId="8" borderId="3" xfId="0" applyNumberFormat="1" applyFont="1" applyFill="1" applyBorder="1" applyAlignment="1" applyProtection="1">
      <alignment horizontal="left"/>
      <protection locked="0"/>
    </xf>
    <xf numFmtId="3" fontId="9" fillId="0" borderId="3" xfId="1" applyNumberFormat="1" applyFont="1" applyFill="1" applyBorder="1" applyAlignment="1" applyProtection="1">
      <alignment horizontal="right"/>
    </xf>
    <xf numFmtId="5" fontId="3" fillId="8" borderId="5" xfId="0" applyNumberFormat="1" applyFont="1" applyFill="1" applyBorder="1" applyAlignment="1" applyProtection="1">
      <alignment horizontal="right"/>
      <protection locked="0"/>
    </xf>
    <xf numFmtId="5" fontId="3" fillId="8" borderId="3" xfId="0" applyNumberFormat="1" applyFont="1" applyFill="1" applyBorder="1" applyAlignment="1" applyProtection="1">
      <alignment horizontal="right"/>
      <protection locked="0"/>
    </xf>
    <xf numFmtId="5" fontId="3" fillId="8" borderId="10" xfId="0" applyNumberFormat="1" applyFont="1" applyFill="1" applyBorder="1" applyAlignment="1" applyProtection="1">
      <alignment horizontal="right"/>
      <protection locked="0"/>
    </xf>
    <xf numFmtId="5" fontId="3" fillId="8" borderId="12" xfId="0" applyNumberFormat="1" applyFont="1" applyFill="1" applyBorder="1" applyAlignment="1" applyProtection="1">
      <alignment horizontal="right"/>
      <protection locked="0"/>
    </xf>
    <xf numFmtId="5" fontId="3" fillId="8" borderId="7" xfId="0" applyNumberFormat="1" applyFont="1" applyFill="1" applyBorder="1" applyAlignment="1" applyProtection="1">
      <alignment horizontal="right"/>
      <protection locked="0"/>
    </xf>
    <xf numFmtId="5" fontId="3" fillId="8" borderId="8" xfId="0" applyNumberFormat="1" applyFont="1" applyFill="1" applyBorder="1" applyAlignment="1" applyProtection="1">
      <alignment horizontal="right"/>
      <protection locked="0"/>
    </xf>
    <xf numFmtId="5" fontId="7" fillId="8" borderId="3" xfId="0" applyNumberFormat="1" applyFont="1" applyFill="1" applyBorder="1" applyAlignment="1" applyProtection="1">
      <alignment horizontal="right"/>
      <protection locked="0"/>
    </xf>
    <xf numFmtId="5" fontId="7" fillId="4" borderId="3" xfId="0" applyNumberFormat="1" applyFont="1" applyFill="1" applyBorder="1" applyAlignment="1" applyProtection="1">
      <alignment horizontal="right"/>
    </xf>
    <xf numFmtId="5" fontId="7" fillId="8" borderId="8" xfId="0" applyNumberFormat="1" applyFont="1" applyFill="1" applyBorder="1" applyAlignment="1" applyProtection="1">
      <alignment horizontal="right"/>
      <protection locked="0"/>
    </xf>
    <xf numFmtId="5" fontId="7" fillId="4" borderId="8" xfId="0" applyNumberFormat="1" applyFont="1" applyFill="1" applyBorder="1" applyAlignment="1" applyProtection="1">
      <alignment horizontal="right"/>
    </xf>
    <xf numFmtId="5" fontId="7" fillId="8" borderId="5" xfId="0" applyNumberFormat="1" applyFont="1" applyFill="1" applyBorder="1" applyAlignment="1" applyProtection="1">
      <alignment horizontal="right"/>
      <protection locked="0"/>
    </xf>
    <xf numFmtId="5" fontId="7" fillId="8" borderId="7" xfId="0" applyNumberFormat="1" applyFont="1" applyFill="1" applyBorder="1" applyAlignment="1" applyProtection="1">
      <alignment horizontal="right"/>
      <protection locked="0"/>
    </xf>
    <xf numFmtId="5" fontId="7" fillId="4" borderId="7" xfId="0" applyNumberFormat="1" applyFont="1" applyFill="1" applyBorder="1" applyAlignment="1" applyProtection="1">
      <alignment horizontal="right"/>
    </xf>
    <xf numFmtId="5" fontId="7" fillId="4" borderId="14" xfId="0" applyNumberFormat="1" applyFont="1" applyFill="1" applyBorder="1" applyAlignment="1" applyProtection="1">
      <alignment horizontal="right"/>
    </xf>
    <xf numFmtId="5" fontId="7" fillId="0" borderId="15" xfId="0" applyNumberFormat="1" applyFont="1" applyBorder="1" applyAlignment="1" applyProtection="1">
      <alignment horizontal="right"/>
    </xf>
    <xf numFmtId="164" fontId="3" fillId="8" borderId="5" xfId="0" applyNumberFormat="1" applyFont="1" applyFill="1" applyBorder="1" applyAlignment="1" applyProtection="1">
      <alignment horizontal="right" wrapText="1"/>
      <protection locked="0"/>
    </xf>
    <xf numFmtId="164" fontId="3" fillId="8" borderId="3" xfId="0" applyNumberFormat="1" applyFont="1" applyFill="1" applyBorder="1" applyAlignment="1" applyProtection="1">
      <alignment horizontal="right" wrapText="1"/>
      <protection locked="0"/>
    </xf>
    <xf numFmtId="164" fontId="3" fillId="8" borderId="8" xfId="0" applyNumberFormat="1" applyFont="1" applyFill="1" applyBorder="1" applyAlignment="1" applyProtection="1">
      <alignment horizontal="right" wrapText="1"/>
      <protection locked="0"/>
    </xf>
    <xf numFmtId="164" fontId="3" fillId="0" borderId="5" xfId="0" applyNumberFormat="1" applyFont="1" applyBorder="1" applyAlignment="1" applyProtection="1">
      <alignment horizontal="right" wrapText="1"/>
    </xf>
    <xf numFmtId="164" fontId="3" fillId="8" borderId="10" xfId="0" applyNumberFormat="1" applyFont="1" applyFill="1" applyBorder="1" applyAlignment="1" applyProtection="1">
      <alignment horizontal="right" wrapText="1"/>
      <protection locked="0"/>
    </xf>
    <xf numFmtId="164" fontId="3" fillId="8" borderId="9" xfId="0" applyNumberFormat="1" applyFont="1" applyFill="1" applyBorder="1" applyAlignment="1" applyProtection="1">
      <alignment horizontal="right" wrapText="1"/>
      <protection locked="0"/>
    </xf>
    <xf numFmtId="164" fontId="7" fillId="0" borderId="5" xfId="0" applyNumberFormat="1" applyFont="1" applyFill="1" applyBorder="1" applyAlignment="1" applyProtection="1">
      <alignment horizontal="right" wrapText="1"/>
    </xf>
    <xf numFmtId="164" fontId="17" fillId="0" borderId="0" xfId="0" applyNumberFormat="1" applyFont="1" applyFill="1" applyAlignment="1" applyProtection="1">
      <alignment horizontal="right" wrapText="1"/>
      <protection locked="0"/>
    </xf>
    <xf numFmtId="164" fontId="17" fillId="0" borderId="8" xfId="0" applyNumberFormat="1" applyFont="1" applyFill="1" applyBorder="1" applyAlignment="1" applyProtection="1">
      <alignment horizontal="right" wrapText="1"/>
      <protection locked="0"/>
    </xf>
    <xf numFmtId="164" fontId="3" fillId="8" borderId="7" xfId="0" applyNumberFormat="1" applyFont="1" applyFill="1" applyBorder="1" applyAlignment="1" applyProtection="1">
      <alignment horizontal="right" wrapText="1"/>
      <protection locked="0"/>
    </xf>
    <xf numFmtId="164" fontId="7" fillId="0" borderId="3" xfId="0" applyNumberFormat="1" applyFont="1" applyFill="1" applyBorder="1" applyAlignment="1" applyProtection="1">
      <alignment horizontal="right" wrapText="1"/>
    </xf>
    <xf numFmtId="164" fontId="17" fillId="4" borderId="13" xfId="0" applyNumberFormat="1" applyFont="1" applyFill="1" applyBorder="1" applyAlignment="1" applyProtection="1">
      <alignment horizontal="right" wrapText="1"/>
      <protection locked="0"/>
    </xf>
    <xf numFmtId="164" fontId="17" fillId="4" borderId="8" xfId="0" applyNumberFormat="1" applyFont="1" applyFill="1" applyBorder="1" applyAlignment="1" applyProtection="1">
      <alignment horizontal="right" wrapText="1"/>
      <protection locked="0"/>
    </xf>
    <xf numFmtId="164" fontId="7" fillId="8" borderId="3" xfId="0" applyNumberFormat="1" applyFont="1" applyFill="1" applyBorder="1" applyAlignment="1" applyProtection="1">
      <alignment horizontal="right" wrapText="1"/>
      <protection locked="0"/>
    </xf>
    <xf numFmtId="164" fontId="7" fillId="8" borderId="17" xfId="0" applyNumberFormat="1" applyFont="1" applyFill="1" applyBorder="1" applyAlignment="1" applyProtection="1">
      <alignment horizontal="right" wrapText="1"/>
      <protection locked="0"/>
    </xf>
    <xf numFmtId="164" fontId="7" fillId="4" borderId="5" xfId="0" applyNumberFormat="1" applyFont="1" applyFill="1" applyBorder="1" applyAlignment="1" applyProtection="1">
      <alignment horizontal="right" wrapText="1"/>
    </xf>
    <xf numFmtId="164" fontId="7" fillId="4" borderId="3" xfId="0" applyNumberFormat="1" applyFont="1" applyFill="1" applyBorder="1" applyAlignment="1" applyProtection="1">
      <alignment horizontal="right" wrapText="1"/>
    </xf>
    <xf numFmtId="164" fontId="7" fillId="8" borderId="12" xfId="0" applyNumberFormat="1" applyFont="1" applyFill="1" applyBorder="1" applyAlignment="1" applyProtection="1">
      <alignment horizontal="right" wrapText="1"/>
      <protection locked="0"/>
    </xf>
    <xf numFmtId="164" fontId="7" fillId="8" borderId="14" xfId="0" applyNumberFormat="1" applyFont="1" applyFill="1" applyBorder="1" applyAlignment="1" applyProtection="1">
      <alignment horizontal="right" wrapText="1"/>
      <protection locked="0"/>
    </xf>
    <xf numFmtId="164" fontId="7" fillId="0" borderId="15" xfId="0" applyNumberFormat="1" applyFont="1" applyBorder="1" applyAlignment="1" applyProtection="1">
      <alignment horizontal="right" wrapText="1"/>
    </xf>
    <xf numFmtId="0" fontId="3" fillId="0" borderId="0" xfId="0" applyFont="1" applyAlignment="1" applyProtection="1">
      <alignment horizontal="right"/>
      <protection locked="0"/>
    </xf>
    <xf numFmtId="0" fontId="3" fillId="0" borderId="0" xfId="0" applyFont="1" applyFill="1" applyAlignment="1" applyProtection="1">
      <alignment horizontal="right"/>
      <protection locked="0"/>
    </xf>
    <xf numFmtId="3" fontId="27" fillId="8" borderId="3" xfId="0" applyNumberFormat="1" applyFont="1" applyFill="1" applyBorder="1" applyProtection="1">
      <protection locked="0"/>
    </xf>
    <xf numFmtId="164" fontId="3" fillId="8" borderId="3" xfId="0" applyNumberFormat="1" applyFont="1" applyFill="1" applyBorder="1" applyAlignment="1" applyProtection="1">
      <alignment horizontal="right"/>
      <protection locked="0"/>
    </xf>
    <xf numFmtId="164" fontId="3" fillId="0" borderId="3" xfId="0" applyNumberFormat="1" applyFont="1" applyFill="1" applyBorder="1" applyAlignment="1" applyProtection="1">
      <alignment horizontal="right"/>
    </xf>
    <xf numFmtId="164" fontId="3" fillId="0" borderId="3" xfId="0" applyNumberFormat="1" applyFont="1" applyFill="1" applyBorder="1" applyAlignment="1">
      <alignment horizontal="right"/>
    </xf>
    <xf numFmtId="9" fontId="9" fillId="8" borderId="3" xfId="0" applyNumberFormat="1" applyFont="1" applyFill="1" applyBorder="1" applyProtection="1">
      <protection locked="0"/>
    </xf>
    <xf numFmtId="0" fontId="41" fillId="0" borderId="0" xfId="0" applyFont="1" applyBorder="1"/>
    <xf numFmtId="0" fontId="43" fillId="0" borderId="0" xfId="0" applyFont="1" applyFill="1" applyBorder="1" applyAlignment="1">
      <alignment horizontal="center"/>
    </xf>
    <xf numFmtId="0" fontId="39" fillId="0" borderId="1" xfId="0" applyFont="1" applyBorder="1" applyAlignment="1"/>
    <xf numFmtId="0" fontId="41" fillId="0" borderId="9" xfId="0" applyFont="1" applyBorder="1" applyAlignment="1">
      <alignment horizontal="right"/>
    </xf>
    <xf numFmtId="0" fontId="41" fillId="0" borderId="6" xfId="0" applyFont="1" applyBorder="1" applyAlignment="1">
      <alignment horizontal="right"/>
    </xf>
    <xf numFmtId="0" fontId="3" fillId="0" borderId="7" xfId="0" applyFont="1" applyBorder="1" applyAlignment="1">
      <alignment horizontal="right"/>
    </xf>
    <xf numFmtId="0" fontId="41" fillId="0" borderId="8" xfId="0" applyFont="1" applyBorder="1"/>
    <xf numFmtId="0" fontId="6" fillId="0" borderId="0" xfId="0" applyFont="1" applyBorder="1" applyAlignment="1"/>
    <xf numFmtId="0" fontId="41" fillId="0" borderId="6" xfId="0" applyFont="1" applyBorder="1"/>
    <xf numFmtId="0" fontId="6" fillId="0" borderId="0" xfId="0" applyFont="1" applyFill="1" applyBorder="1" applyAlignment="1" applyProtection="1">
      <alignment horizontal="left" wrapText="1"/>
      <protection locked="0"/>
    </xf>
    <xf numFmtId="0" fontId="6" fillId="0" borderId="2" xfId="0" applyFont="1" applyFill="1" applyBorder="1" applyAlignment="1" applyProtection="1">
      <alignment horizontal="center" wrapText="1"/>
      <protection locked="0"/>
    </xf>
    <xf numFmtId="0" fontId="6" fillId="0" borderId="9" xfId="0" applyFont="1" applyFill="1" applyBorder="1" applyAlignment="1" applyProtection="1">
      <alignment horizontal="center" wrapText="1"/>
      <protection locked="0"/>
    </xf>
    <xf numFmtId="0" fontId="22" fillId="3" borderId="3" xfId="0" applyFont="1" applyFill="1" applyBorder="1"/>
    <xf numFmtId="9" fontId="9" fillId="8" borderId="12" xfId="0" applyNumberFormat="1" applyFont="1" applyFill="1" applyBorder="1" applyAlignment="1" applyProtection="1">
      <alignment horizontal="right"/>
      <protection locked="0"/>
    </xf>
    <xf numFmtId="9" fontId="9" fillId="8" borderId="10" xfId="0" applyNumberFormat="1" applyFont="1" applyFill="1" applyBorder="1" applyAlignment="1" applyProtection="1">
      <alignment horizontal="right"/>
      <protection locked="0"/>
    </xf>
    <xf numFmtId="49" fontId="9" fillId="8" borderId="8" xfId="0" applyNumberFormat="1" applyFont="1" applyFill="1" applyBorder="1" applyAlignment="1" applyProtection="1">
      <alignment horizontal="left"/>
      <protection locked="0"/>
    </xf>
    <xf numFmtId="37" fontId="9" fillId="8" borderId="3" xfId="0" applyNumberFormat="1" applyFont="1" applyFill="1" applyBorder="1" applyAlignment="1" applyProtection="1">
      <alignment horizontal="right"/>
      <protection locked="0"/>
    </xf>
    <xf numFmtId="0" fontId="27" fillId="5" borderId="13" xfId="0" applyFont="1" applyFill="1" applyBorder="1" applyAlignment="1" applyProtection="1">
      <alignment horizontal="left" wrapText="1"/>
      <protection locked="0"/>
    </xf>
    <xf numFmtId="0" fontId="3" fillId="0" borderId="2" xfId="0" applyFont="1" applyFill="1" applyBorder="1"/>
    <xf numFmtId="0" fontId="7" fillId="0" borderId="0" xfId="0" applyFont="1" applyFill="1" applyBorder="1" applyAlignment="1" applyProtection="1">
      <alignment horizontal="center" wrapText="1"/>
      <protection locked="0"/>
    </xf>
    <xf numFmtId="0" fontId="7" fillId="0" borderId="6" xfId="0" applyFont="1" applyFill="1" applyBorder="1" applyAlignment="1" applyProtection="1">
      <alignment horizontal="center" wrapText="1"/>
      <protection locked="0"/>
    </xf>
    <xf numFmtId="0" fontId="50" fillId="0" borderId="0" xfId="0" applyFont="1" applyBorder="1" applyAlignment="1"/>
    <xf numFmtId="0" fontId="3" fillId="0" borderId="6" xfId="0" applyFont="1" applyBorder="1" applyAlignment="1">
      <alignment horizontal="right"/>
    </xf>
    <xf numFmtId="0" fontId="50" fillId="0" borderId="0" xfId="0" applyFont="1" applyBorder="1" applyAlignment="1">
      <alignment wrapText="1"/>
    </xf>
    <xf numFmtId="49" fontId="9" fillId="8" borderId="3" xfId="0" applyNumberFormat="1" applyFont="1" applyFill="1" applyBorder="1" applyAlignment="1" applyProtection="1">
      <alignment horizontal="left"/>
      <protection locked="0"/>
    </xf>
    <xf numFmtId="0" fontId="54" fillId="0" borderId="4" xfId="0" applyFont="1" applyBorder="1" applyAlignment="1">
      <alignment horizontal="left"/>
    </xf>
    <xf numFmtId="0" fontId="54" fillId="0" borderId="3" xfId="0" applyFont="1" applyBorder="1" applyAlignment="1">
      <alignment horizontal="left"/>
    </xf>
    <xf numFmtId="49" fontId="9" fillId="8" borderId="3" xfId="0" applyNumberFormat="1" applyFont="1" applyFill="1" applyBorder="1" applyProtection="1">
      <protection locked="0"/>
    </xf>
    <xf numFmtId="0" fontId="27" fillId="0" borderId="0" xfId="0" applyFont="1" applyFill="1" applyBorder="1" applyAlignment="1" applyProtection="1">
      <alignment horizontal="center" wrapText="1"/>
      <protection locked="0"/>
    </xf>
    <xf numFmtId="0" fontId="3" fillId="0" borderId="7" xfId="0" applyFont="1" applyBorder="1"/>
    <xf numFmtId="0" fontId="45" fillId="0" borderId="6" xfId="0" applyFont="1" applyBorder="1" applyAlignment="1">
      <alignment horizontal="left"/>
    </xf>
    <xf numFmtId="170" fontId="9" fillId="8" borderId="3" xfId="0" applyNumberFormat="1" applyFont="1" applyFill="1" applyBorder="1" applyProtection="1">
      <protection locked="0"/>
    </xf>
    <xf numFmtId="9" fontId="9" fillId="8" borderId="3" xfId="0" applyNumberFormat="1" applyFont="1" applyFill="1" applyBorder="1" applyAlignment="1" applyProtection="1">
      <alignment horizontal="left"/>
      <protection locked="0"/>
    </xf>
    <xf numFmtId="170" fontId="9" fillId="8" borderId="3" xfId="0" applyNumberFormat="1" applyFont="1" applyFill="1" applyBorder="1" applyAlignment="1" applyProtection="1">
      <alignment horizontal="left"/>
      <protection locked="0"/>
    </xf>
    <xf numFmtId="0" fontId="3" fillId="5" borderId="4" xfId="0" applyFont="1" applyFill="1" applyBorder="1"/>
    <xf numFmtId="0" fontId="41" fillId="0" borderId="0" xfId="0" applyFont="1" applyFill="1" applyBorder="1" applyAlignment="1">
      <alignment horizontal="right"/>
    </xf>
    <xf numFmtId="0" fontId="41" fillId="0" borderId="0" xfId="0" applyFont="1" applyBorder="1" applyAlignment="1">
      <alignment horizontal="right"/>
    </xf>
    <xf numFmtId="0" fontId="27" fillId="5" borderId="2" xfId="0" applyFont="1" applyFill="1" applyBorder="1" applyAlignment="1"/>
    <xf numFmtId="0" fontId="27" fillId="5" borderId="2" xfId="0" applyFont="1" applyFill="1" applyBorder="1" applyAlignment="1">
      <alignment horizontal="left"/>
    </xf>
    <xf numFmtId="0" fontId="27" fillId="5" borderId="10" xfId="0" applyFont="1" applyFill="1" applyBorder="1" applyAlignment="1">
      <alignment horizontal="left"/>
    </xf>
    <xf numFmtId="49" fontId="9" fillId="8" borderId="4" xfId="0" applyNumberFormat="1" applyFont="1" applyFill="1" applyBorder="1" applyAlignment="1" applyProtection="1">
      <alignment horizontal="left"/>
      <protection locked="0"/>
    </xf>
    <xf numFmtId="49" fontId="3" fillId="8" borderId="5" xfId="0" applyNumberFormat="1" applyFont="1" applyFill="1" applyBorder="1" applyAlignment="1" applyProtection="1">
      <alignment horizontal="left"/>
      <protection locked="0"/>
    </xf>
    <xf numFmtId="49" fontId="3" fillId="8" borderId="3" xfId="0" applyNumberFormat="1" applyFont="1" applyFill="1" applyBorder="1" applyAlignment="1" applyProtection="1">
      <alignment horizontal="left"/>
      <protection locked="0"/>
    </xf>
    <xf numFmtId="0" fontId="3" fillId="8" borderId="13" xfId="0" applyFont="1" applyFill="1" applyBorder="1" applyAlignment="1" applyProtection="1">
      <alignment horizontal="left" wrapText="1"/>
      <protection locked="0"/>
    </xf>
    <xf numFmtId="0" fontId="3" fillId="8" borderId="8" xfId="0" applyFont="1" applyFill="1" applyBorder="1" applyAlignment="1" applyProtection="1">
      <alignment horizontal="left" wrapText="1"/>
      <protection locked="0"/>
    </xf>
    <xf numFmtId="171" fontId="9" fillId="8" borderId="3" xfId="0" applyNumberFormat="1" applyFont="1" applyFill="1" applyBorder="1" applyProtection="1">
      <protection locked="0"/>
    </xf>
    <xf numFmtId="0" fontId="17" fillId="8" borderId="3" xfId="0" applyFont="1" applyFill="1" applyBorder="1" applyAlignment="1" applyProtection="1">
      <alignment horizontal="left" vertical="top"/>
      <protection locked="0"/>
    </xf>
    <xf numFmtId="0" fontId="14" fillId="8" borderId="3" xfId="2" applyNumberFormat="1" applyFill="1" applyBorder="1" applyAlignment="1" applyProtection="1">
      <alignment horizontal="left" vertical="top"/>
      <protection locked="0"/>
    </xf>
    <xf numFmtId="1" fontId="3" fillId="8" borderId="4" xfId="0" applyNumberFormat="1" applyFont="1" applyFill="1" applyBorder="1" applyAlignment="1" applyProtection="1">
      <alignment horizontal="left"/>
      <protection locked="0"/>
    </xf>
    <xf numFmtId="0" fontId="8" fillId="0" borderId="0" xfId="0" applyFont="1" applyAlignment="1">
      <alignment horizontal="left" vertical="center" wrapText="1"/>
    </xf>
    <xf numFmtId="164" fontId="3" fillId="8" borderId="12" xfId="0" applyNumberFormat="1" applyFont="1" applyFill="1" applyBorder="1" applyAlignment="1" applyProtection="1">
      <alignment horizontal="right" wrapText="1"/>
      <protection locked="0"/>
    </xf>
    <xf numFmtId="164" fontId="3" fillId="8" borderId="11" xfId="0" applyNumberFormat="1" applyFont="1" applyFill="1" applyBorder="1" applyAlignment="1" applyProtection="1">
      <alignment horizontal="right" wrapText="1"/>
      <protection locked="0"/>
    </xf>
    <xf numFmtId="0" fontId="3" fillId="0" borderId="0" xfId="5" applyFont="1"/>
    <xf numFmtId="0" fontId="27" fillId="7" borderId="12" xfId="5" applyFont="1" applyFill="1" applyBorder="1" applyAlignment="1" applyProtection="1">
      <alignment horizontal="center" wrapText="1"/>
      <protection locked="0"/>
    </xf>
    <xf numFmtId="0" fontId="27" fillId="7" borderId="11" xfId="5" applyFont="1" applyFill="1" applyBorder="1" applyAlignment="1" applyProtection="1">
      <alignment horizontal="center" wrapText="1"/>
      <protection locked="0"/>
    </xf>
    <xf numFmtId="0" fontId="6" fillId="4" borderId="0" xfId="5" applyFont="1" applyFill="1" applyBorder="1"/>
    <xf numFmtId="0" fontId="17" fillId="4" borderId="3" xfId="5" applyFont="1" applyFill="1" applyBorder="1" applyAlignment="1">
      <alignment horizontal="center"/>
    </xf>
    <xf numFmtId="0" fontId="17" fillId="4" borderId="3" xfId="5" applyFont="1" applyFill="1" applyBorder="1"/>
    <xf numFmtId="0" fontId="6" fillId="4" borderId="8" xfId="5" applyFont="1" applyFill="1" applyBorder="1"/>
    <xf numFmtId="0" fontId="9" fillId="4" borderId="3" xfId="5" applyFont="1" applyFill="1" applyBorder="1"/>
    <xf numFmtId="0" fontId="27" fillId="0" borderId="3" xfId="5" applyFont="1" applyBorder="1"/>
    <xf numFmtId="0" fontId="17" fillId="4" borderId="0" xfId="5" applyFont="1" applyFill="1"/>
    <xf numFmtId="0" fontId="17" fillId="0" borderId="3" xfId="5" applyFont="1" applyBorder="1" applyAlignment="1">
      <alignment horizontal="center"/>
    </xf>
    <xf numFmtId="0" fontId="3" fillId="0" borderId="3" xfId="5" applyFont="1" applyBorder="1"/>
    <xf numFmtId="0" fontId="3" fillId="0" borderId="8" xfId="5" applyFont="1" applyBorder="1" applyAlignment="1">
      <alignment horizontal="left" wrapText="1" indent="2"/>
    </xf>
    <xf numFmtId="5" fontId="9" fillId="8" borderId="3" xfId="5" applyNumberFormat="1" applyFont="1" applyFill="1" applyBorder="1" applyAlignment="1" applyProtection="1">
      <alignment horizontal="right"/>
      <protection locked="0"/>
    </xf>
    <xf numFmtId="0" fontId="17" fillId="0" borderId="0" xfId="5" applyFont="1"/>
    <xf numFmtId="0" fontId="3" fillId="0" borderId="5" xfId="5" applyFont="1" applyBorder="1"/>
    <xf numFmtId="0" fontId="22" fillId="3" borderId="3" xfId="5" applyFont="1" applyFill="1" applyBorder="1" applyAlignment="1" applyProtection="1">
      <alignment horizontal="center"/>
    </xf>
    <xf numFmtId="5" fontId="6" fillId="0" borderId="3" xfId="5" applyNumberFormat="1" applyFont="1" applyBorder="1" applyAlignment="1">
      <alignment horizontal="right"/>
    </xf>
    <xf numFmtId="0" fontId="17" fillId="7" borderId="3" xfId="5" applyFont="1" applyFill="1" applyBorder="1" applyAlignment="1">
      <alignment horizontal="center"/>
    </xf>
    <xf numFmtId="0" fontId="3" fillId="7" borderId="3" xfId="5" applyFont="1" applyFill="1" applyBorder="1"/>
    <xf numFmtId="0" fontId="3" fillId="7" borderId="8" xfId="5" applyFont="1" applyFill="1" applyBorder="1" applyAlignment="1">
      <alignment horizontal="left" wrapText="1" indent="2"/>
    </xf>
    <xf numFmtId="5" fontId="9" fillId="7" borderId="3" xfId="5" applyNumberFormat="1" applyFont="1" applyFill="1" applyBorder="1" applyAlignment="1" applyProtection="1">
      <alignment horizontal="right"/>
      <protection locked="0"/>
    </xf>
    <xf numFmtId="0" fontId="6" fillId="0" borderId="3" xfId="5" applyFont="1" applyFill="1" applyBorder="1" applyAlignment="1">
      <alignment horizontal="left" wrapText="1"/>
    </xf>
    <xf numFmtId="0" fontId="3" fillId="0" borderId="8" xfId="5" applyFont="1" applyFill="1" applyBorder="1" applyAlignment="1">
      <alignment horizontal="left" wrapText="1"/>
    </xf>
    <xf numFmtId="2" fontId="9" fillId="8" borderId="3" xfId="5" applyNumberFormat="1" applyFont="1" applyFill="1" applyBorder="1" applyAlignment="1" applyProtection="1">
      <alignment horizontal="right"/>
      <protection locked="0"/>
    </xf>
    <xf numFmtId="0" fontId="3" fillId="0" borderId="3" xfId="5" applyFont="1" applyBorder="1" applyAlignment="1">
      <alignment horizontal="center"/>
    </xf>
    <xf numFmtId="0" fontId="3" fillId="0" borderId="0" xfId="5" applyFont="1" applyFill="1" applyAlignment="1">
      <alignment horizontal="left" wrapText="1"/>
    </xf>
    <xf numFmtId="0" fontId="6" fillId="0" borderId="16" xfId="5" applyFont="1" applyBorder="1"/>
    <xf numFmtId="0" fontId="3" fillId="0" borderId="0" xfId="5" applyFont="1" applyBorder="1"/>
    <xf numFmtId="0" fontId="3" fillId="0" borderId="6" xfId="5" applyFont="1" applyBorder="1"/>
    <xf numFmtId="0" fontId="3" fillId="0" borderId="0" xfId="5" applyFont="1" applyAlignment="1">
      <alignment horizontal="center"/>
    </xf>
    <xf numFmtId="0" fontId="3" fillId="0" borderId="0" xfId="5" applyFont="1" applyFill="1" applyBorder="1" applyAlignment="1" applyProtection="1">
      <alignment horizontal="left"/>
      <protection locked="0"/>
    </xf>
    <xf numFmtId="0" fontId="6" fillId="0" borderId="0" xfId="5" applyFont="1" applyFill="1" applyBorder="1"/>
    <xf numFmtId="0" fontId="3" fillId="0" borderId="0" xfId="5" applyFont="1" applyFill="1" applyBorder="1"/>
    <xf numFmtId="0" fontId="1" fillId="0" borderId="0" xfId="5" applyFill="1" applyBorder="1"/>
    <xf numFmtId="0" fontId="17" fillId="0" borderId="0" xfId="5" applyFont="1" applyFill="1" applyBorder="1" applyProtection="1">
      <protection locked="0"/>
    </xf>
    <xf numFmtId="0" fontId="3" fillId="0" borderId="0" xfId="5" applyFont="1" applyFill="1" applyBorder="1" applyAlignment="1">
      <alignment horizontal="center"/>
    </xf>
    <xf numFmtId="0" fontId="17" fillId="0" borderId="0" xfId="5" applyFont="1" applyAlignment="1">
      <alignment horizontal="center"/>
    </xf>
    <xf numFmtId="0" fontId="6" fillId="0" borderId="7" xfId="5" applyFont="1" applyBorder="1" applyProtection="1"/>
    <xf numFmtId="7" fontId="17" fillId="0" borderId="5" xfId="5" applyNumberFormat="1" applyFont="1" applyBorder="1"/>
    <xf numFmtId="7" fontId="17" fillId="0" borderId="3" xfId="5" applyNumberFormat="1" applyFont="1" applyBorder="1"/>
    <xf numFmtId="7" fontId="17" fillId="0" borderId="7" xfId="5" applyNumberFormat="1" applyFont="1" applyBorder="1"/>
    <xf numFmtId="0" fontId="3" fillId="0" borderId="8" xfId="5" applyFont="1" applyBorder="1" applyAlignment="1" applyProtection="1">
      <alignment horizontal="left" wrapText="1" indent="2"/>
    </xf>
    <xf numFmtId="5" fontId="17" fillId="8" borderId="3" xfId="5" applyNumberFormat="1" applyFont="1" applyFill="1" applyBorder="1" applyAlignment="1" applyProtection="1">
      <alignment horizontal="right"/>
      <protection locked="0"/>
    </xf>
    <xf numFmtId="5" fontId="17" fillId="8" borderId="8" xfId="5" applyNumberFormat="1" applyFont="1" applyFill="1" applyBorder="1" applyAlignment="1" applyProtection="1">
      <alignment horizontal="right"/>
      <protection locked="0"/>
    </xf>
    <xf numFmtId="0" fontId="6" fillId="4" borderId="8" xfId="5" applyFont="1" applyFill="1" applyBorder="1" applyProtection="1"/>
    <xf numFmtId="0" fontId="16" fillId="0" borderId="3" xfId="5" applyFont="1" applyBorder="1"/>
    <xf numFmtId="0" fontId="3" fillId="0" borderId="8" xfId="5" applyFont="1" applyBorder="1" applyAlignment="1" applyProtection="1">
      <alignment horizontal="left" wrapText="1"/>
    </xf>
    <xf numFmtId="7" fontId="17" fillId="0" borderId="3" xfId="5" applyNumberFormat="1" applyFont="1" applyBorder="1" applyProtection="1">
      <protection locked="0"/>
    </xf>
    <xf numFmtId="5" fontId="16" fillId="8" borderId="3" xfId="5" applyNumberFormat="1" applyFont="1" applyFill="1" applyBorder="1" applyAlignment="1" applyProtection="1">
      <alignment horizontal="right"/>
      <protection locked="0"/>
    </xf>
    <xf numFmtId="0" fontId="3" fillId="7" borderId="8" xfId="5" applyFont="1" applyFill="1" applyBorder="1" applyAlignment="1" applyProtection="1">
      <alignment horizontal="left" wrapText="1" indent="2"/>
    </xf>
    <xf numFmtId="5" fontId="6" fillId="7" borderId="3" xfId="5" applyNumberFormat="1" applyFont="1" applyFill="1" applyBorder="1" applyAlignment="1">
      <alignment horizontal="right"/>
    </xf>
    <xf numFmtId="168" fontId="17" fillId="8" borderId="3" xfId="5" applyNumberFormat="1" applyFont="1" applyFill="1" applyBorder="1" applyAlignment="1" applyProtection="1">
      <alignment horizontal="right"/>
      <protection locked="0"/>
    </xf>
    <xf numFmtId="0" fontId="22" fillId="3" borderId="10" xfId="5" applyFont="1" applyFill="1" applyBorder="1" applyAlignment="1">
      <alignment horizontal="center"/>
    </xf>
    <xf numFmtId="0" fontId="17" fillId="0" borderId="3" xfId="5" applyFont="1" applyBorder="1"/>
    <xf numFmtId="0" fontId="17" fillId="0" borderId="3" xfId="5" applyFont="1" applyFill="1" applyBorder="1"/>
    <xf numFmtId="164" fontId="17" fillId="8" borderId="3" xfId="5" applyNumberFormat="1" applyFont="1" applyFill="1" applyBorder="1" applyAlignment="1" applyProtection="1">
      <alignment horizontal="right"/>
      <protection locked="0"/>
    </xf>
    <xf numFmtId="0" fontId="6" fillId="0" borderId="13" xfId="5" applyFont="1" applyBorder="1" applyAlignment="1" applyProtection="1">
      <alignment horizontal="left" wrapText="1"/>
    </xf>
    <xf numFmtId="172" fontId="17" fillId="8" borderId="3" xfId="5" applyNumberFormat="1" applyFont="1" applyFill="1" applyBorder="1" applyAlignment="1" applyProtection="1">
      <alignment horizontal="right"/>
      <protection locked="0"/>
    </xf>
    <xf numFmtId="0" fontId="1" fillId="0" borderId="0" xfId="5"/>
    <xf numFmtId="0" fontId="54" fillId="0" borderId="0" xfId="5" applyFont="1"/>
    <xf numFmtId="5" fontId="17" fillId="8" borderId="3" xfId="5" applyNumberFormat="1" applyFont="1" applyFill="1" applyBorder="1" applyProtection="1">
      <protection locked="0"/>
    </xf>
    <xf numFmtId="0" fontId="3" fillId="0" borderId="8" xfId="5" applyFont="1" applyFill="1" applyBorder="1" applyAlignment="1" applyProtection="1">
      <alignment horizontal="left" wrapText="1" indent="2"/>
    </xf>
    <xf numFmtId="39" fontId="16" fillId="8" borderId="3" xfId="5" applyNumberFormat="1" applyFont="1" applyFill="1" applyBorder="1" applyAlignment="1" applyProtection="1">
      <alignment horizontal="right"/>
      <protection locked="0"/>
    </xf>
    <xf numFmtId="0" fontId="1" fillId="0" borderId="21" xfId="5" applyBorder="1"/>
    <xf numFmtId="0" fontId="1" fillId="0" borderId="2" xfId="5" applyBorder="1"/>
    <xf numFmtId="0" fontId="1" fillId="0" borderId="9" xfId="5" applyBorder="1"/>
    <xf numFmtId="0" fontId="6" fillId="0" borderId="20" xfId="5" applyFont="1" applyBorder="1"/>
    <xf numFmtId="0" fontId="3" fillId="0" borderId="1" xfId="5" applyFont="1" applyBorder="1"/>
    <xf numFmtId="0" fontId="3" fillId="0" borderId="7" xfId="5" applyFont="1" applyBorder="1"/>
    <xf numFmtId="0" fontId="3" fillId="0" borderId="4" xfId="5" applyFont="1" applyBorder="1"/>
    <xf numFmtId="0" fontId="3" fillId="0" borderId="13" xfId="5" applyFont="1" applyBorder="1"/>
    <xf numFmtId="0" fontId="3" fillId="0" borderId="8" xfId="5" applyFont="1" applyBorder="1"/>
    <xf numFmtId="0" fontId="1" fillId="0" borderId="4" xfId="5" applyBorder="1"/>
    <xf numFmtId="0" fontId="1" fillId="0" borderId="13" xfId="5" applyBorder="1"/>
    <xf numFmtId="0" fontId="1" fillId="0" borderId="8" xfId="5" applyBorder="1"/>
    <xf numFmtId="0" fontId="6" fillId="0" borderId="4" xfId="5" applyFont="1" applyBorder="1"/>
    <xf numFmtId="0" fontId="7" fillId="0" borderId="0" xfId="0" applyFont="1" applyAlignment="1">
      <alignment horizontal="left" wrapText="1"/>
    </xf>
    <xf numFmtId="0" fontId="8" fillId="0" borderId="0" xfId="0" applyFont="1" applyAlignment="1">
      <alignment horizontal="left" wrapText="1"/>
    </xf>
    <xf numFmtId="0" fontId="0" fillId="0" borderId="0" xfId="0" applyAlignment="1">
      <alignment horizontal="left"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center" wrapText="1"/>
    </xf>
    <xf numFmtId="0" fontId="34" fillId="0" borderId="0" xfId="0" applyFont="1" applyAlignment="1">
      <alignment horizontal="center" wrapText="1"/>
    </xf>
    <xf numFmtId="0" fontId="32" fillId="0" borderId="13" xfId="0" applyFont="1" applyBorder="1" applyAlignment="1">
      <alignment horizontal="center" vertical="center" wrapText="1"/>
    </xf>
    <xf numFmtId="0" fontId="32" fillId="0" borderId="8" xfId="0" applyFont="1" applyBorder="1" applyAlignment="1">
      <alignment horizontal="center" vertical="center" wrapText="1"/>
    </xf>
    <xf numFmtId="0" fontId="10" fillId="0" borderId="0" xfId="0" applyFont="1" applyAlignment="1" applyProtection="1">
      <alignment horizontal="center"/>
    </xf>
    <xf numFmtId="0" fontId="33" fillId="0" borderId="0" xfId="0" applyFont="1" applyBorder="1" applyAlignment="1">
      <alignment horizontal="justify" vertical="justify" wrapText="1"/>
    </xf>
    <xf numFmtId="0" fontId="3" fillId="0" borderId="0" xfId="0" applyFont="1" applyBorder="1" applyAlignment="1">
      <alignment vertical="justify"/>
    </xf>
    <xf numFmtId="0" fontId="34" fillId="0" borderId="0" xfId="0" applyFont="1" applyAlignment="1">
      <alignment horizontal="left" wrapText="1"/>
    </xf>
    <xf numFmtId="0" fontId="8" fillId="0" borderId="0" xfId="0" applyNumberFormat="1" applyFont="1" applyAlignment="1">
      <alignment horizontal="left" wrapText="1"/>
    </xf>
    <xf numFmtId="0" fontId="6" fillId="0" borderId="0" xfId="0" applyFont="1" applyAlignment="1">
      <alignment horizontal="center"/>
    </xf>
    <xf numFmtId="0" fontId="3" fillId="0" borderId="0" xfId="0" applyFont="1" applyAlignment="1" applyProtection="1">
      <alignment horizontal="left"/>
    </xf>
    <xf numFmtId="0" fontId="10" fillId="0" borderId="0" xfId="0" applyFont="1" applyAlignment="1">
      <alignment horizontal="center"/>
    </xf>
    <xf numFmtId="0" fontId="3" fillId="8" borderId="21" xfId="0" applyFont="1" applyFill="1" applyBorder="1" applyAlignment="1" applyProtection="1">
      <alignment horizontal="left" vertical="top" wrapText="1"/>
      <protection locked="0"/>
    </xf>
    <xf numFmtId="0" fontId="3" fillId="8" borderId="2" xfId="0" applyFont="1" applyFill="1" applyBorder="1" applyAlignment="1" applyProtection="1">
      <alignment horizontal="left" vertical="top" wrapText="1"/>
      <protection locked="0"/>
    </xf>
    <xf numFmtId="0" fontId="3" fillId="8" borderId="9" xfId="0" applyFont="1" applyFill="1" applyBorder="1" applyAlignment="1" applyProtection="1">
      <alignment horizontal="left" vertical="top" wrapText="1"/>
      <protection locked="0"/>
    </xf>
    <xf numFmtId="0" fontId="3" fillId="8" borderId="16" xfId="0" applyFont="1" applyFill="1" applyBorder="1" applyAlignment="1" applyProtection="1">
      <alignment horizontal="left" vertical="top" wrapText="1"/>
      <protection locked="0"/>
    </xf>
    <xf numFmtId="0" fontId="3" fillId="8" borderId="0" xfId="0" applyFont="1" applyFill="1" applyBorder="1" applyAlignment="1" applyProtection="1">
      <alignment horizontal="left" vertical="top" wrapText="1"/>
      <protection locked="0"/>
    </xf>
    <xf numFmtId="0" fontId="3" fillId="8" borderId="6" xfId="0" applyFont="1" applyFill="1" applyBorder="1" applyAlignment="1" applyProtection="1">
      <alignment horizontal="left" vertical="top" wrapText="1"/>
      <protection locked="0"/>
    </xf>
    <xf numFmtId="0" fontId="3" fillId="8" borderId="20"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3" fillId="8" borderId="7" xfId="0" applyFont="1" applyFill="1" applyBorder="1" applyAlignment="1" applyProtection="1">
      <alignment horizontal="left" vertical="top" wrapText="1"/>
      <protection locked="0"/>
    </xf>
    <xf numFmtId="0" fontId="10" fillId="0" borderId="0" xfId="0" applyFont="1" applyAlignment="1" applyProtection="1">
      <alignment horizontal="center"/>
      <protection locked="0"/>
    </xf>
    <xf numFmtId="0" fontId="3" fillId="8" borderId="3" xfId="0" applyFont="1" applyFill="1" applyBorder="1" applyAlignment="1" applyProtection="1">
      <alignment horizontal="left"/>
      <protection locked="0"/>
    </xf>
    <xf numFmtId="0" fontId="35" fillId="8" borderId="3" xfId="0" applyFont="1" applyFill="1" applyBorder="1" applyAlignment="1">
      <alignment horizontal="left"/>
    </xf>
    <xf numFmtId="0" fontId="3" fillId="8" borderId="3" xfId="0" applyFont="1" applyFill="1" applyBorder="1" applyAlignment="1" applyProtection="1">
      <alignment horizontal="left" vertical="top" wrapText="1"/>
      <protection locked="0"/>
    </xf>
    <xf numFmtId="0" fontId="6" fillId="0" borderId="0" xfId="0" applyFont="1" applyAlignment="1">
      <alignment horizontal="left" wrapText="1"/>
    </xf>
    <xf numFmtId="0" fontId="3" fillId="8" borderId="4" xfId="0" applyFont="1" applyFill="1" applyBorder="1" applyAlignment="1" applyProtection="1">
      <alignment horizontal="left"/>
      <protection locked="0"/>
    </xf>
    <xf numFmtId="0" fontId="0" fillId="8" borderId="13" xfId="0" applyFill="1" applyBorder="1" applyAlignment="1" applyProtection="1">
      <alignment horizontal="left"/>
      <protection locked="0"/>
    </xf>
    <xf numFmtId="0" fontId="0" fillId="8" borderId="8" xfId="0" applyFill="1" applyBorder="1" applyAlignment="1" applyProtection="1">
      <alignment horizontal="left"/>
      <protection locked="0"/>
    </xf>
    <xf numFmtId="0" fontId="6" fillId="0" borderId="0" xfId="0" applyFont="1" applyFill="1" applyBorder="1" applyAlignment="1">
      <alignment horizontal="center"/>
    </xf>
    <xf numFmtId="0" fontId="3" fillId="8" borderId="13" xfId="0" applyFont="1" applyFill="1" applyBorder="1" applyAlignment="1" applyProtection="1">
      <alignment horizontal="left"/>
      <protection locked="0"/>
    </xf>
    <xf numFmtId="0" fontId="3" fillId="8" borderId="8" xfId="0" applyFont="1" applyFill="1" applyBorder="1" applyAlignment="1" applyProtection="1">
      <alignment horizontal="left"/>
      <protection locked="0"/>
    </xf>
    <xf numFmtId="0" fontId="6" fillId="7" borderId="4" xfId="0" applyFont="1" applyFill="1" applyBorder="1" applyAlignment="1">
      <alignment horizontal="center" wrapText="1"/>
    </xf>
    <xf numFmtId="0" fontId="6" fillId="7" borderId="13" xfId="0" applyFont="1" applyFill="1" applyBorder="1" applyAlignment="1">
      <alignment horizontal="center" wrapText="1"/>
    </xf>
    <xf numFmtId="0" fontId="6" fillId="7" borderId="8" xfId="0" applyFont="1" applyFill="1" applyBorder="1" applyAlignment="1">
      <alignment horizontal="center" wrapText="1"/>
    </xf>
    <xf numFmtId="3" fontId="3" fillId="8" borderId="21" xfId="0" applyNumberFormat="1" applyFont="1" applyFill="1" applyBorder="1" applyAlignment="1" applyProtection="1">
      <alignment horizontal="left" vertical="top" wrapText="1"/>
      <protection locked="0"/>
    </xf>
    <xf numFmtId="3" fontId="3" fillId="8" borderId="2" xfId="0" applyNumberFormat="1" applyFont="1" applyFill="1" applyBorder="1" applyAlignment="1" applyProtection="1">
      <alignment horizontal="left" vertical="top" wrapText="1"/>
      <protection locked="0"/>
    </xf>
    <xf numFmtId="3" fontId="3" fillId="8" borderId="9" xfId="0" applyNumberFormat="1" applyFont="1" applyFill="1" applyBorder="1" applyAlignment="1" applyProtection="1">
      <alignment horizontal="left" vertical="top" wrapText="1"/>
      <protection locked="0"/>
    </xf>
    <xf numFmtId="3" fontId="3" fillId="8" borderId="16" xfId="0" applyNumberFormat="1" applyFont="1" applyFill="1" applyBorder="1" applyAlignment="1" applyProtection="1">
      <alignment horizontal="left" vertical="top" wrapText="1"/>
      <protection locked="0"/>
    </xf>
    <xf numFmtId="3" fontId="3" fillId="8" borderId="0" xfId="0" applyNumberFormat="1" applyFont="1" applyFill="1" applyBorder="1" applyAlignment="1" applyProtection="1">
      <alignment horizontal="left" vertical="top" wrapText="1"/>
      <protection locked="0"/>
    </xf>
    <xf numFmtId="3" fontId="3" fillId="8" borderId="6" xfId="0" applyNumberFormat="1" applyFont="1" applyFill="1" applyBorder="1" applyAlignment="1" applyProtection="1">
      <alignment horizontal="left" vertical="top" wrapText="1"/>
      <protection locked="0"/>
    </xf>
    <xf numFmtId="3" fontId="3" fillId="8" borderId="20" xfId="0" applyNumberFormat="1" applyFont="1" applyFill="1" applyBorder="1" applyAlignment="1" applyProtection="1">
      <alignment horizontal="left" vertical="top" wrapText="1"/>
      <protection locked="0"/>
    </xf>
    <xf numFmtId="3" fontId="3" fillId="8" borderId="1" xfId="0" applyNumberFormat="1" applyFont="1" applyFill="1" applyBorder="1" applyAlignment="1" applyProtection="1">
      <alignment horizontal="left" vertical="top" wrapText="1"/>
      <protection locked="0"/>
    </xf>
    <xf numFmtId="3" fontId="3" fillId="8" borderId="7" xfId="0" applyNumberFormat="1" applyFont="1" applyFill="1" applyBorder="1" applyAlignment="1" applyProtection="1">
      <alignment horizontal="left" vertical="top" wrapText="1"/>
      <protection locked="0"/>
    </xf>
    <xf numFmtId="0" fontId="8" fillId="0" borderId="0" xfId="0" applyFont="1" applyAlignment="1">
      <alignment wrapText="1"/>
    </xf>
    <xf numFmtId="0" fontId="7" fillId="0" borderId="0" xfId="0" applyFont="1" applyAlignment="1">
      <alignment horizontal="center"/>
    </xf>
    <xf numFmtId="0" fontId="0" fillId="0" borderId="0" xfId="0" applyAlignment="1">
      <alignment horizontal="center"/>
    </xf>
    <xf numFmtId="3" fontId="3" fillId="8" borderId="21" xfId="0" applyNumberFormat="1" applyFont="1" applyFill="1" applyBorder="1" applyAlignment="1">
      <alignment horizontal="left" vertical="top" wrapText="1"/>
    </xf>
    <xf numFmtId="3" fontId="3" fillId="8" borderId="2" xfId="0" applyNumberFormat="1" applyFont="1" applyFill="1" applyBorder="1" applyAlignment="1">
      <alignment horizontal="left" vertical="top" wrapText="1"/>
    </xf>
    <xf numFmtId="3" fontId="3" fillId="8" borderId="9" xfId="0" applyNumberFormat="1" applyFont="1" applyFill="1" applyBorder="1" applyAlignment="1">
      <alignment horizontal="left" vertical="top" wrapText="1"/>
    </xf>
    <xf numFmtId="3" fontId="3" fillId="8" borderId="16" xfId="0" applyNumberFormat="1" applyFont="1" applyFill="1" applyBorder="1" applyAlignment="1">
      <alignment horizontal="left" vertical="top" wrapText="1"/>
    </xf>
    <xf numFmtId="3" fontId="3" fillId="8" borderId="0" xfId="0" applyNumberFormat="1" applyFont="1" applyFill="1" applyBorder="1" applyAlignment="1">
      <alignment horizontal="left" vertical="top" wrapText="1"/>
    </xf>
    <xf numFmtId="3" fontId="3" fillId="8" borderId="6" xfId="0" applyNumberFormat="1" applyFont="1" applyFill="1" applyBorder="1" applyAlignment="1">
      <alignment horizontal="left" vertical="top" wrapText="1"/>
    </xf>
    <xf numFmtId="3" fontId="3" fillId="8" borderId="20" xfId="0" applyNumberFormat="1" applyFont="1" applyFill="1" applyBorder="1" applyAlignment="1">
      <alignment horizontal="left" vertical="top" wrapText="1"/>
    </xf>
    <xf numFmtId="3" fontId="3" fillId="8" borderId="1" xfId="0" applyNumberFormat="1" applyFont="1" applyFill="1" applyBorder="1" applyAlignment="1">
      <alignment horizontal="left" vertical="top" wrapText="1"/>
    </xf>
    <xf numFmtId="3" fontId="3" fillId="8" borderId="7" xfId="0" applyNumberFormat="1" applyFont="1" applyFill="1" applyBorder="1" applyAlignment="1">
      <alignment horizontal="left" vertical="top" wrapText="1"/>
    </xf>
    <xf numFmtId="0" fontId="49" fillId="0" borderId="0" xfId="0" applyFont="1" applyAlignment="1">
      <alignment horizontal="left" wrapText="1"/>
    </xf>
    <xf numFmtId="0" fontId="8" fillId="0" borderId="0" xfId="0" applyFont="1" applyAlignment="1">
      <alignment horizontal="left"/>
    </xf>
    <xf numFmtId="0" fontId="26" fillId="8" borderId="21" xfId="0" applyFont="1" applyFill="1" applyBorder="1" applyAlignment="1" applyProtection="1">
      <alignment horizontal="left" vertical="top" wrapText="1"/>
      <protection locked="0"/>
    </xf>
    <xf numFmtId="0" fontId="26" fillId="8" borderId="2" xfId="0" applyFont="1" applyFill="1" applyBorder="1" applyAlignment="1" applyProtection="1">
      <alignment horizontal="left" vertical="top" wrapText="1"/>
      <protection locked="0"/>
    </xf>
    <xf numFmtId="0" fontId="26" fillId="8" borderId="9" xfId="0" applyFont="1" applyFill="1" applyBorder="1" applyAlignment="1" applyProtection="1">
      <alignment horizontal="left" vertical="top" wrapText="1"/>
      <protection locked="0"/>
    </xf>
    <xf numFmtId="0" fontId="26" fillId="8" borderId="16" xfId="0" applyFont="1" applyFill="1" applyBorder="1" applyAlignment="1" applyProtection="1">
      <alignment horizontal="left" vertical="top" wrapText="1"/>
      <protection locked="0"/>
    </xf>
    <xf numFmtId="0" fontId="26" fillId="8" borderId="0" xfId="0" applyFont="1" applyFill="1" applyBorder="1" applyAlignment="1" applyProtection="1">
      <alignment horizontal="left" vertical="top" wrapText="1"/>
      <protection locked="0"/>
    </xf>
    <xf numFmtId="0" fontId="26" fillId="8" borderId="6" xfId="0" applyFont="1" applyFill="1" applyBorder="1" applyAlignment="1" applyProtection="1">
      <alignment horizontal="left" vertical="top" wrapText="1"/>
      <protection locked="0"/>
    </xf>
    <xf numFmtId="0" fontId="26" fillId="8" borderId="20" xfId="0" applyFont="1" applyFill="1" applyBorder="1" applyAlignment="1" applyProtection="1">
      <alignment horizontal="left" vertical="top" wrapText="1"/>
      <protection locked="0"/>
    </xf>
    <xf numFmtId="0" fontId="26" fillId="8" borderId="1" xfId="0" applyFont="1" applyFill="1" applyBorder="1" applyAlignment="1" applyProtection="1">
      <alignment horizontal="left" vertical="top" wrapText="1"/>
      <protection locked="0"/>
    </xf>
    <xf numFmtId="0" fontId="26" fillId="8" borderId="7" xfId="0" applyFont="1" applyFill="1" applyBorder="1" applyAlignment="1" applyProtection="1">
      <alignment horizontal="left" vertical="top" wrapText="1"/>
      <protection locked="0"/>
    </xf>
    <xf numFmtId="0" fontId="7" fillId="0" borderId="0" xfId="0" applyFont="1" applyAlignment="1" applyProtection="1">
      <alignment horizontal="left"/>
    </xf>
    <xf numFmtId="0" fontId="49" fillId="0" borderId="0" xfId="0" applyFont="1" applyAlignment="1">
      <alignment horizontal="left"/>
    </xf>
    <xf numFmtId="0" fontId="7" fillId="0" borderId="2" xfId="0" applyFont="1" applyBorder="1" applyAlignment="1" applyProtection="1">
      <alignment horizontal="left"/>
    </xf>
    <xf numFmtId="0" fontId="49" fillId="0" borderId="2" xfId="0" applyFont="1" applyBorder="1" applyAlignment="1">
      <alignment horizontal="left"/>
    </xf>
    <xf numFmtId="0" fontId="19" fillId="8" borderId="4" xfId="0" applyFont="1" applyFill="1" applyBorder="1" applyAlignment="1" applyProtection="1">
      <alignment horizontal="left"/>
      <protection locked="0"/>
    </xf>
    <xf numFmtId="0" fontId="19" fillId="8" borderId="13" xfId="0" applyFont="1" applyFill="1" applyBorder="1" applyAlignment="1" applyProtection="1">
      <alignment horizontal="left"/>
      <protection locked="0"/>
    </xf>
    <xf numFmtId="0" fontId="19" fillId="8" borderId="8" xfId="0" applyFont="1" applyFill="1" applyBorder="1" applyAlignment="1" applyProtection="1">
      <alignment horizontal="left"/>
      <protection locked="0"/>
    </xf>
    <xf numFmtId="0" fontId="6" fillId="0" borderId="0" xfId="0" applyFont="1" applyAlignment="1" applyProtection="1">
      <alignment horizontal="left"/>
    </xf>
    <xf numFmtId="167" fontId="3" fillId="8" borderId="21" xfId="1" applyNumberFormat="1" applyFont="1" applyFill="1" applyBorder="1" applyAlignment="1" applyProtection="1">
      <alignment horizontal="left" vertical="top" wrapText="1"/>
      <protection locked="0"/>
    </xf>
    <xf numFmtId="167" fontId="3" fillId="8" borderId="2" xfId="1" applyNumberFormat="1" applyFont="1" applyFill="1" applyBorder="1" applyAlignment="1" applyProtection="1">
      <alignment horizontal="left" vertical="top" wrapText="1"/>
      <protection locked="0"/>
    </xf>
    <xf numFmtId="167" fontId="3" fillId="8" borderId="9" xfId="1" applyNumberFormat="1" applyFont="1" applyFill="1" applyBorder="1" applyAlignment="1" applyProtection="1">
      <alignment horizontal="left" vertical="top" wrapText="1"/>
      <protection locked="0"/>
    </xf>
    <xf numFmtId="167" fontId="3" fillId="8" borderId="16" xfId="1" applyNumberFormat="1" applyFont="1" applyFill="1" applyBorder="1" applyAlignment="1" applyProtection="1">
      <alignment horizontal="left" vertical="top" wrapText="1"/>
      <protection locked="0"/>
    </xf>
    <xf numFmtId="167" fontId="3" fillId="8" borderId="0" xfId="1" applyNumberFormat="1" applyFont="1" applyFill="1" applyBorder="1" applyAlignment="1" applyProtection="1">
      <alignment horizontal="left" vertical="top" wrapText="1"/>
      <protection locked="0"/>
    </xf>
    <xf numFmtId="167" fontId="3" fillId="8" borderId="6" xfId="1" applyNumberFormat="1" applyFont="1" applyFill="1" applyBorder="1" applyAlignment="1" applyProtection="1">
      <alignment horizontal="left" vertical="top" wrapText="1"/>
      <protection locked="0"/>
    </xf>
    <xf numFmtId="167" fontId="3" fillId="8" borderId="20" xfId="1" applyNumberFormat="1" applyFont="1" applyFill="1" applyBorder="1" applyAlignment="1" applyProtection="1">
      <alignment horizontal="left" vertical="top" wrapText="1"/>
      <protection locked="0"/>
    </xf>
    <xf numFmtId="167" fontId="3" fillId="8" borderId="1" xfId="1" applyNumberFormat="1" applyFont="1" applyFill="1" applyBorder="1" applyAlignment="1" applyProtection="1">
      <alignment horizontal="left" vertical="top" wrapText="1"/>
      <protection locked="0"/>
    </xf>
    <xf numFmtId="167" fontId="3" fillId="8" borderId="7" xfId="1" applyNumberFormat="1" applyFont="1" applyFill="1" applyBorder="1" applyAlignment="1" applyProtection="1">
      <alignment horizontal="left" vertical="top" wrapText="1"/>
      <protection locked="0"/>
    </xf>
    <xf numFmtId="169" fontId="3" fillId="8" borderId="21" xfId="1" applyNumberFormat="1" applyFont="1" applyFill="1" applyBorder="1" applyAlignment="1" applyProtection="1">
      <alignment horizontal="left" vertical="top" wrapText="1"/>
      <protection locked="0"/>
    </xf>
    <xf numFmtId="169" fontId="3" fillId="8" borderId="2" xfId="1" applyNumberFormat="1" applyFont="1" applyFill="1" applyBorder="1" applyAlignment="1" applyProtection="1">
      <alignment horizontal="left" vertical="top" wrapText="1"/>
      <protection locked="0"/>
    </xf>
    <xf numFmtId="169" fontId="3" fillId="8" borderId="9" xfId="1" applyNumberFormat="1" applyFont="1" applyFill="1" applyBorder="1" applyAlignment="1" applyProtection="1">
      <alignment horizontal="left" vertical="top" wrapText="1"/>
      <protection locked="0"/>
    </xf>
    <xf numFmtId="169" fontId="3" fillId="8" borderId="16" xfId="1" applyNumberFormat="1" applyFont="1" applyFill="1" applyBorder="1" applyAlignment="1" applyProtection="1">
      <alignment horizontal="left" vertical="top" wrapText="1"/>
      <protection locked="0"/>
    </xf>
    <xf numFmtId="169" fontId="3" fillId="8" borderId="0" xfId="1" applyNumberFormat="1" applyFont="1" applyFill="1" applyBorder="1" applyAlignment="1" applyProtection="1">
      <alignment horizontal="left" vertical="top" wrapText="1"/>
      <protection locked="0"/>
    </xf>
    <xf numFmtId="169" fontId="3" fillId="8" borderId="6" xfId="1" applyNumberFormat="1" applyFont="1" applyFill="1" applyBorder="1" applyAlignment="1" applyProtection="1">
      <alignment horizontal="left" vertical="top" wrapText="1"/>
      <protection locked="0"/>
    </xf>
    <xf numFmtId="169" fontId="3" fillId="8" borderId="20" xfId="1" applyNumberFormat="1" applyFont="1" applyFill="1" applyBorder="1" applyAlignment="1" applyProtection="1">
      <alignment horizontal="left" vertical="top" wrapText="1"/>
      <protection locked="0"/>
    </xf>
    <xf numFmtId="169" fontId="3" fillId="8" borderId="1" xfId="1" applyNumberFormat="1" applyFont="1" applyFill="1" applyBorder="1" applyAlignment="1" applyProtection="1">
      <alignment horizontal="left" vertical="top" wrapText="1"/>
      <protection locked="0"/>
    </xf>
    <xf numFmtId="169" fontId="3" fillId="8" borderId="7" xfId="1" applyNumberFormat="1" applyFont="1" applyFill="1" applyBorder="1" applyAlignment="1" applyProtection="1">
      <alignment horizontal="left" vertical="top" wrapText="1"/>
      <protection locked="0"/>
    </xf>
    <xf numFmtId="0" fontId="3" fillId="8" borderId="4" xfId="0" applyFont="1" applyFill="1" applyBorder="1" applyAlignment="1">
      <alignment horizontal="center"/>
    </xf>
    <xf numFmtId="0" fontId="3" fillId="8" borderId="13" xfId="0" applyFont="1" applyFill="1" applyBorder="1" applyAlignment="1">
      <alignment horizontal="center"/>
    </xf>
    <xf numFmtId="0" fontId="3" fillId="8" borderId="8" xfId="0" applyFont="1" applyFill="1" applyBorder="1" applyAlignment="1">
      <alignment horizontal="center"/>
    </xf>
    <xf numFmtId="0" fontId="6" fillId="0" borderId="0" xfId="0" applyFont="1" applyAlignment="1" applyProtection="1">
      <alignment horizontal="center"/>
    </xf>
    <xf numFmtId="0" fontId="3" fillId="0" borderId="0" xfId="0" applyFont="1" applyAlignment="1">
      <alignment horizontal="left" wrapText="1"/>
    </xf>
    <xf numFmtId="0" fontId="6" fillId="0" borderId="4" xfId="0" applyFont="1" applyBorder="1" applyAlignment="1">
      <alignment horizontal="left"/>
    </xf>
    <xf numFmtId="0" fontId="6" fillId="0" borderId="13" xfId="0" applyFont="1" applyBorder="1" applyAlignment="1">
      <alignment horizontal="left"/>
    </xf>
    <xf numFmtId="0" fontId="0" fillId="0" borderId="0" xfId="0" applyAlignment="1"/>
    <xf numFmtId="0" fontId="9" fillId="8" borderId="4" xfId="0" applyFont="1" applyFill="1" applyBorder="1" applyAlignment="1" applyProtection="1">
      <alignment horizontal="left" vertical="top" wrapText="1"/>
      <protection locked="0"/>
    </xf>
    <xf numFmtId="0" fontId="9" fillId="8" borderId="13" xfId="0" applyFont="1" applyFill="1" applyBorder="1" applyAlignment="1" applyProtection="1">
      <alignment horizontal="left" vertical="top" wrapText="1"/>
      <protection locked="0"/>
    </xf>
    <xf numFmtId="0" fontId="9" fillId="8" borderId="8" xfId="0" applyFont="1" applyFill="1" applyBorder="1" applyAlignment="1" applyProtection="1">
      <alignment horizontal="left" vertical="top" wrapText="1"/>
      <protection locked="0"/>
    </xf>
    <xf numFmtId="0" fontId="23" fillId="0" borderId="0" xfId="0" applyFont="1" applyAlignment="1" applyProtection="1">
      <alignment horizontal="left" wrapText="1"/>
    </xf>
    <xf numFmtId="0" fontId="6" fillId="7" borderId="20" xfId="0" applyFont="1" applyFill="1" applyBorder="1" applyAlignment="1" applyProtection="1">
      <alignment horizontal="center"/>
    </xf>
    <xf numFmtId="0" fontId="6" fillId="7" borderId="7" xfId="0" applyFont="1" applyFill="1" applyBorder="1" applyAlignment="1" applyProtection="1">
      <alignment horizontal="center"/>
    </xf>
    <xf numFmtId="0" fontId="6" fillId="7" borderId="10" xfId="0" applyFont="1" applyFill="1" applyBorder="1" applyAlignment="1" applyProtection="1">
      <alignment horizontal="center"/>
    </xf>
    <xf numFmtId="0" fontId="6" fillId="7" borderId="5" xfId="0" applyFont="1" applyFill="1" applyBorder="1" applyAlignment="1" applyProtection="1">
      <alignment horizontal="center"/>
    </xf>
    <xf numFmtId="1" fontId="6" fillId="7" borderId="3" xfId="0" applyNumberFormat="1" applyFont="1" applyFill="1" applyBorder="1" applyAlignment="1" applyProtection="1">
      <alignment horizontal="center"/>
      <protection locked="0"/>
    </xf>
    <xf numFmtId="0" fontId="6" fillId="0" borderId="8" xfId="0" applyFont="1" applyBorder="1" applyAlignment="1">
      <alignment horizontal="left"/>
    </xf>
    <xf numFmtId="0" fontId="8" fillId="0" borderId="0" xfId="0" applyFont="1" applyAlignment="1" applyProtection="1">
      <alignment horizontal="left" wrapText="1"/>
    </xf>
    <xf numFmtId="0" fontId="10" fillId="0" borderId="0" xfId="0" applyFont="1" applyBorder="1" applyAlignment="1" applyProtection="1">
      <alignment horizontal="center"/>
      <protection locked="0"/>
    </xf>
    <xf numFmtId="0" fontId="10" fillId="0" borderId="1" xfId="0" applyFont="1" applyBorder="1" applyAlignment="1" applyProtection="1">
      <alignment horizontal="center"/>
      <protection locked="0"/>
    </xf>
    <xf numFmtId="0" fontId="27" fillId="7" borderId="3" xfId="0" applyFont="1" applyFill="1" applyBorder="1" applyAlignment="1" applyProtection="1">
      <alignment horizontal="center" wrapText="1"/>
      <protection locked="0"/>
    </xf>
    <xf numFmtId="0" fontId="10" fillId="0" borderId="0" xfId="0" applyFont="1" applyBorder="1" applyAlignment="1" applyProtection="1">
      <alignment horizontal="center"/>
    </xf>
    <xf numFmtId="0" fontId="10" fillId="0" borderId="0" xfId="0" applyFont="1" applyFill="1" applyBorder="1" applyAlignment="1" applyProtection="1">
      <alignment horizontal="center"/>
    </xf>
    <xf numFmtId="0" fontId="3" fillId="8" borderId="21" xfId="5" applyFont="1" applyFill="1" applyBorder="1" applyAlignment="1" applyProtection="1">
      <alignment horizontal="left" vertical="top" wrapText="1"/>
      <protection locked="0"/>
    </xf>
    <xf numFmtId="0" fontId="3" fillId="8" borderId="2" xfId="5" applyFont="1" applyFill="1" applyBorder="1" applyAlignment="1" applyProtection="1">
      <alignment horizontal="left" vertical="top" wrapText="1"/>
      <protection locked="0"/>
    </xf>
    <xf numFmtId="0" fontId="3" fillId="8" borderId="9" xfId="5" applyFont="1" applyFill="1" applyBorder="1" applyAlignment="1" applyProtection="1">
      <alignment horizontal="left" vertical="top" wrapText="1"/>
      <protection locked="0"/>
    </xf>
    <xf numFmtId="0" fontId="3" fillId="8" borderId="16" xfId="5" applyFont="1" applyFill="1" applyBorder="1" applyAlignment="1" applyProtection="1">
      <alignment horizontal="left" vertical="top" wrapText="1"/>
      <protection locked="0"/>
    </xf>
    <xf numFmtId="0" fontId="3" fillId="8" borderId="0" xfId="5" applyFont="1" applyFill="1" applyBorder="1" applyAlignment="1" applyProtection="1">
      <alignment horizontal="left" vertical="top" wrapText="1"/>
      <protection locked="0"/>
    </xf>
    <xf numFmtId="0" fontId="3" fillId="8" borderId="6" xfId="5" applyFont="1" applyFill="1" applyBorder="1" applyAlignment="1" applyProtection="1">
      <alignment horizontal="left" vertical="top" wrapText="1"/>
      <protection locked="0"/>
    </xf>
    <xf numFmtId="0" fontId="3" fillId="8" borderId="20" xfId="5" applyFont="1" applyFill="1" applyBorder="1" applyAlignment="1" applyProtection="1">
      <alignment horizontal="left" vertical="top" wrapText="1"/>
      <protection locked="0"/>
    </xf>
    <xf numFmtId="0" fontId="3" fillId="8" borderId="1" xfId="5" applyFont="1" applyFill="1" applyBorder="1" applyAlignment="1" applyProtection="1">
      <alignment horizontal="left" vertical="top" wrapText="1"/>
      <protection locked="0"/>
    </xf>
    <xf numFmtId="0" fontId="3" fillId="8" borderId="7" xfId="5" applyFont="1" applyFill="1" applyBorder="1" applyAlignment="1" applyProtection="1">
      <alignment horizontal="left" vertical="top" wrapText="1"/>
      <protection locked="0"/>
    </xf>
    <xf numFmtId="0" fontId="10" fillId="0" borderId="0" xfId="5" applyFont="1" applyBorder="1" applyAlignment="1">
      <alignment horizontal="center" vertical="center"/>
    </xf>
    <xf numFmtId="0" fontId="1" fillId="0" borderId="0" xfId="5" applyBorder="1" applyAlignment="1">
      <alignment horizontal="center" vertical="center"/>
    </xf>
    <xf numFmtId="0" fontId="27" fillId="7" borderId="4" xfId="5" applyFont="1" applyFill="1" applyBorder="1" applyAlignment="1" applyProtection="1">
      <alignment horizontal="center" wrapText="1"/>
      <protection locked="0"/>
    </xf>
    <xf numFmtId="0" fontId="27" fillId="7" borderId="13" xfId="5" applyFont="1" applyFill="1" applyBorder="1" applyAlignment="1" applyProtection="1">
      <alignment horizontal="center" wrapText="1"/>
      <protection locked="0"/>
    </xf>
    <xf numFmtId="0" fontId="27" fillId="7" borderId="8" xfId="5" applyFont="1" applyFill="1" applyBorder="1" applyAlignment="1" applyProtection="1">
      <alignment horizontal="center" wrapText="1"/>
      <protection locked="0"/>
    </xf>
    <xf numFmtId="0" fontId="6" fillId="0" borderId="21" xfId="5" applyFont="1" applyFill="1" applyBorder="1" applyAlignment="1">
      <alignment horizontal="left" wrapText="1"/>
    </xf>
    <xf numFmtId="0" fontId="6" fillId="0" borderId="2" xfId="5" applyFont="1" applyFill="1" applyBorder="1" applyAlignment="1">
      <alignment horizontal="left" wrapText="1"/>
    </xf>
    <xf numFmtId="0" fontId="6" fillId="0" borderId="9" xfId="5" applyFont="1" applyFill="1" applyBorder="1" applyAlignment="1">
      <alignment horizontal="left" wrapText="1"/>
    </xf>
    <xf numFmtId="0" fontId="17" fillId="0" borderId="3" xfId="5" applyFont="1" applyBorder="1" applyAlignment="1">
      <alignment horizontal="center"/>
    </xf>
    <xf numFmtId="0" fontId="6" fillId="0" borderId="4" xfId="5" applyFont="1" applyFill="1" applyBorder="1" applyAlignment="1" applyProtection="1">
      <alignment horizontal="left" wrapText="1"/>
    </xf>
    <xf numFmtId="0" fontId="6" fillId="0" borderId="13" xfId="5" applyFont="1" applyFill="1" applyBorder="1" applyAlignment="1" applyProtection="1">
      <alignment horizontal="left" wrapText="1"/>
    </xf>
    <xf numFmtId="0" fontId="6" fillId="0" borderId="8" xfId="5" applyFont="1" applyFill="1" applyBorder="1" applyAlignment="1" applyProtection="1">
      <alignment horizontal="left" wrapText="1"/>
    </xf>
    <xf numFmtId="0" fontId="24" fillId="0" borderId="3" xfId="5" applyFont="1" applyFill="1" applyBorder="1" applyAlignment="1" applyProtection="1">
      <alignment horizontal="center"/>
    </xf>
    <xf numFmtId="0" fontId="27" fillId="7" borderId="4" xfId="5" applyFont="1" applyFill="1" applyBorder="1" applyAlignment="1" applyProtection="1">
      <alignment horizontal="left" wrapText="1"/>
      <protection locked="0"/>
    </xf>
    <xf numFmtId="0" fontId="27" fillId="7" borderId="8" xfId="5" applyFont="1" applyFill="1" applyBorder="1" applyAlignment="1" applyProtection="1">
      <alignment horizontal="left" wrapText="1"/>
      <protection locked="0"/>
    </xf>
    <xf numFmtId="0" fontId="50" fillId="0" borderId="4" xfId="5" applyFont="1" applyBorder="1" applyAlignment="1">
      <alignment horizontal="left" vertical="center" wrapText="1"/>
    </xf>
    <xf numFmtId="0" fontId="50" fillId="0" borderId="13" xfId="5" applyFont="1" applyBorder="1" applyAlignment="1">
      <alignment horizontal="left" vertical="center" wrapText="1"/>
    </xf>
    <xf numFmtId="0" fontId="50" fillId="0" borderId="8" xfId="5" applyFont="1" applyBorder="1" applyAlignment="1">
      <alignment horizontal="left" vertical="center" wrapText="1"/>
    </xf>
    <xf numFmtId="5" fontId="9" fillId="8" borderId="21" xfId="0" applyNumberFormat="1" applyFont="1" applyFill="1" applyBorder="1" applyAlignment="1" applyProtection="1">
      <alignment horizontal="left" vertical="top" wrapText="1"/>
      <protection locked="0"/>
    </xf>
    <xf numFmtId="5" fontId="9" fillId="8" borderId="2" xfId="0" applyNumberFormat="1" applyFont="1" applyFill="1" applyBorder="1" applyAlignment="1" applyProtection="1">
      <alignment horizontal="left" vertical="top" wrapText="1"/>
      <protection locked="0"/>
    </xf>
    <xf numFmtId="5" fontId="9" fillId="8" borderId="9" xfId="0" applyNumberFormat="1" applyFont="1" applyFill="1" applyBorder="1" applyAlignment="1" applyProtection="1">
      <alignment horizontal="left" vertical="top" wrapText="1"/>
      <protection locked="0"/>
    </xf>
    <xf numFmtId="5" fontId="9" fillId="8" borderId="16" xfId="0" applyNumberFormat="1" applyFont="1" applyFill="1" applyBorder="1" applyAlignment="1" applyProtection="1">
      <alignment horizontal="left" vertical="top" wrapText="1"/>
      <protection locked="0"/>
    </xf>
    <xf numFmtId="5" fontId="9" fillId="8" borderId="0" xfId="0" applyNumberFormat="1" applyFont="1" applyFill="1" applyBorder="1" applyAlignment="1" applyProtection="1">
      <alignment horizontal="left" vertical="top" wrapText="1"/>
      <protection locked="0"/>
    </xf>
    <xf numFmtId="5" fontId="9" fillId="8" borderId="6" xfId="0" applyNumberFormat="1" applyFont="1" applyFill="1" applyBorder="1" applyAlignment="1" applyProtection="1">
      <alignment horizontal="left" vertical="top" wrapText="1"/>
      <protection locked="0"/>
    </xf>
    <xf numFmtId="5" fontId="9" fillId="8" borderId="20" xfId="0" applyNumberFormat="1" applyFont="1" applyFill="1" applyBorder="1" applyAlignment="1" applyProtection="1">
      <alignment horizontal="left" vertical="top" wrapText="1"/>
      <protection locked="0"/>
    </xf>
    <xf numFmtId="5" fontId="9" fillId="8" borderId="1" xfId="0" applyNumberFormat="1" applyFont="1" applyFill="1" applyBorder="1" applyAlignment="1" applyProtection="1">
      <alignment horizontal="left" vertical="top" wrapText="1"/>
      <protection locked="0"/>
    </xf>
    <xf numFmtId="5" fontId="9" fillId="8" borderId="7" xfId="0" applyNumberFormat="1" applyFont="1" applyFill="1" applyBorder="1" applyAlignment="1" applyProtection="1">
      <alignment horizontal="left" vertical="top" wrapText="1"/>
      <protection locked="0"/>
    </xf>
    <xf numFmtId="0" fontId="13" fillId="8" borderId="4" xfId="2" applyFont="1" applyFill="1" applyBorder="1" applyAlignment="1" applyProtection="1">
      <alignment horizontal="left"/>
      <protection locked="0"/>
    </xf>
    <xf numFmtId="0" fontId="3" fillId="8" borderId="3" xfId="2" applyFont="1" applyFill="1" applyBorder="1" applyAlignment="1" applyProtection="1">
      <alignment horizontal="left"/>
      <protection locked="0"/>
    </xf>
    <xf numFmtId="0" fontId="3" fillId="0" borderId="1" xfId="0" applyFont="1" applyBorder="1" applyAlignment="1">
      <alignment horizontal="center"/>
    </xf>
    <xf numFmtId="0" fontId="10" fillId="0" borderId="1" xfId="0" applyFont="1" applyBorder="1" applyAlignment="1">
      <alignment horizontal="center"/>
    </xf>
    <xf numFmtId="0" fontId="3" fillId="0" borderId="0" xfId="0" applyFont="1" applyAlignment="1" applyProtection="1">
      <alignment horizontal="right"/>
      <protection locked="0"/>
    </xf>
    <xf numFmtId="0" fontId="3" fillId="0" borderId="6" xfId="0" applyFont="1" applyBorder="1" applyAlignment="1" applyProtection="1">
      <alignment horizontal="right"/>
      <protection locked="0"/>
    </xf>
    <xf numFmtId="0" fontId="6" fillId="0" borderId="0" xfId="0" applyFont="1" applyBorder="1" applyAlignment="1">
      <alignment horizontal="center" wrapText="1"/>
    </xf>
    <xf numFmtId="0" fontId="0" fillId="0" borderId="0" xfId="0" applyBorder="1" applyAlignment="1"/>
    <xf numFmtId="3" fontId="27" fillId="8" borderId="4" xfId="0" applyNumberFormat="1" applyFont="1" applyFill="1" applyBorder="1" applyAlignment="1" applyProtection="1">
      <protection locked="0"/>
    </xf>
    <xf numFmtId="3" fontId="53" fillId="8" borderId="8" xfId="0" applyNumberFormat="1" applyFont="1" applyFill="1" applyBorder="1" applyAlignment="1" applyProtection="1">
      <protection locked="0"/>
    </xf>
    <xf numFmtId="3" fontId="53" fillId="8" borderId="4" xfId="0" applyNumberFormat="1" applyFont="1" applyFill="1" applyBorder="1" applyAlignment="1" applyProtection="1">
      <protection locked="0"/>
    </xf>
    <xf numFmtId="0" fontId="6" fillId="0" borderId="0" xfId="0" applyFont="1" applyAlignment="1"/>
    <xf numFmtId="49" fontId="9" fillId="8" borderId="4" xfId="0" applyNumberFormat="1" applyFont="1" applyFill="1" applyBorder="1" applyAlignment="1" applyProtection="1">
      <alignment horizontal="left"/>
      <protection locked="0"/>
    </xf>
    <xf numFmtId="49" fontId="9" fillId="8" borderId="8" xfId="0" applyNumberFormat="1" applyFont="1" applyFill="1" applyBorder="1" applyAlignment="1" applyProtection="1">
      <alignment horizontal="left"/>
      <protection locked="0"/>
    </xf>
    <xf numFmtId="0" fontId="42" fillId="0" borderId="0" xfId="0" applyFont="1" applyBorder="1" applyAlignment="1">
      <alignment horizontal="center" vertical="center" wrapText="1"/>
    </xf>
    <xf numFmtId="0" fontId="27" fillId="7" borderId="3" xfId="0" applyFont="1" applyFill="1" applyBorder="1" applyAlignment="1" applyProtection="1">
      <alignment horizontal="left" wrapText="1"/>
      <protection locked="0"/>
    </xf>
    <xf numFmtId="0" fontId="27" fillId="7" borderId="4" xfId="0" applyFont="1" applyFill="1" applyBorder="1" applyAlignment="1" applyProtection="1">
      <alignment horizontal="left" wrapText="1"/>
      <protection locked="0"/>
    </xf>
    <xf numFmtId="49" fontId="9" fillId="8" borderId="4" xfId="0" applyNumberFormat="1" applyFont="1" applyFill="1" applyBorder="1" applyAlignment="1" applyProtection="1">
      <alignment horizontal="left" wrapText="1"/>
      <protection locked="0"/>
    </xf>
    <xf numFmtId="49" fontId="9" fillId="8" borderId="13" xfId="0" applyNumberFormat="1" applyFont="1" applyFill="1" applyBorder="1" applyAlignment="1" applyProtection="1">
      <alignment horizontal="left" wrapText="1"/>
      <protection locked="0"/>
    </xf>
    <xf numFmtId="49" fontId="9" fillId="8" borderId="8" xfId="0" applyNumberFormat="1" applyFont="1" applyFill="1" applyBorder="1" applyAlignment="1" applyProtection="1">
      <alignment horizontal="left" wrapText="1"/>
      <protection locked="0"/>
    </xf>
    <xf numFmtId="49" fontId="9" fillId="8" borderId="4" xfId="0" applyNumberFormat="1" applyFont="1" applyFill="1" applyBorder="1" applyAlignment="1" applyProtection="1">
      <alignment horizontal="center" wrapText="1"/>
      <protection locked="0"/>
    </xf>
    <xf numFmtId="49" fontId="9" fillId="8" borderId="13" xfId="0" applyNumberFormat="1" applyFont="1" applyFill="1" applyBorder="1" applyAlignment="1" applyProtection="1">
      <alignment horizontal="center" wrapText="1"/>
      <protection locked="0"/>
    </xf>
    <xf numFmtId="49" fontId="9" fillId="8" borderId="8" xfId="0" applyNumberFormat="1" applyFont="1" applyFill="1" applyBorder="1" applyAlignment="1" applyProtection="1">
      <alignment horizontal="center" wrapText="1"/>
      <protection locked="0"/>
    </xf>
    <xf numFmtId="0" fontId="39" fillId="0" borderId="13" xfId="0" applyFont="1" applyBorder="1" applyAlignment="1">
      <alignment horizontal="left"/>
    </xf>
    <xf numFmtId="0" fontId="39" fillId="0" borderId="8" xfId="0" applyFont="1" applyBorder="1" applyAlignment="1">
      <alignment horizontal="left"/>
    </xf>
    <xf numFmtId="0" fontId="3" fillId="0" borderId="0" xfId="0" applyFont="1" applyBorder="1" applyAlignment="1">
      <alignment horizontal="left" indent="1"/>
    </xf>
    <xf numFmtId="0" fontId="3" fillId="0" borderId="6" xfId="0" applyFont="1" applyBorder="1" applyAlignment="1">
      <alignment horizontal="left" indent="1"/>
    </xf>
    <xf numFmtId="0" fontId="42" fillId="0" borderId="0" xfId="0" applyFont="1" applyBorder="1" applyAlignment="1">
      <alignment horizontal="center" vertical="center"/>
    </xf>
    <xf numFmtId="0" fontId="27" fillId="7" borderId="4" xfId="0" applyFont="1" applyFill="1" applyBorder="1" applyAlignment="1" applyProtection="1">
      <alignment horizontal="center" wrapText="1"/>
      <protection locked="0"/>
    </xf>
    <xf numFmtId="0" fontId="27" fillId="7" borderId="8" xfId="0" applyFont="1" applyFill="1" applyBorder="1" applyAlignment="1" applyProtection="1">
      <alignment horizontal="center" wrapText="1"/>
      <protection locked="0"/>
    </xf>
    <xf numFmtId="0" fontId="6" fillId="7" borderId="4" xfId="0" applyFont="1" applyFill="1" applyBorder="1" applyAlignment="1" applyProtection="1">
      <alignment horizontal="center" wrapText="1"/>
      <protection locked="0"/>
    </xf>
    <xf numFmtId="0" fontId="6" fillId="7" borderId="8" xfId="0" applyFont="1" applyFill="1" applyBorder="1" applyAlignment="1" applyProtection="1">
      <alignment horizontal="center" wrapText="1"/>
      <protection locked="0"/>
    </xf>
    <xf numFmtId="49" fontId="45" fillId="8" borderId="13" xfId="0" applyNumberFormat="1" applyFont="1" applyFill="1" applyBorder="1" applyAlignment="1" applyProtection="1">
      <alignment horizontal="left" vertical="top" wrapText="1"/>
      <protection locked="0"/>
    </xf>
    <xf numFmtId="49" fontId="45" fillId="8" borderId="8" xfId="0" applyNumberFormat="1" applyFont="1" applyFill="1" applyBorder="1" applyAlignment="1" applyProtection="1">
      <alignment horizontal="left" vertical="top" wrapText="1"/>
      <protection locked="0"/>
    </xf>
    <xf numFmtId="0" fontId="6" fillId="7" borderId="13" xfId="0" applyFont="1" applyFill="1" applyBorder="1" applyAlignment="1" applyProtection="1">
      <alignment horizontal="center" wrapText="1"/>
      <protection locked="0"/>
    </xf>
    <xf numFmtId="0" fontId="39" fillId="0" borderId="13" xfId="0" applyFont="1" applyBorder="1" applyAlignment="1">
      <alignment horizontal="left" wrapText="1"/>
    </xf>
    <xf numFmtId="0" fontId="6" fillId="0" borderId="0" xfId="0" applyFont="1" applyBorder="1" applyAlignment="1">
      <alignment horizontal="left"/>
    </xf>
    <xf numFmtId="49" fontId="9" fillId="8" borderId="13" xfId="0" applyNumberFormat="1" applyFont="1" applyFill="1" applyBorder="1" applyAlignment="1" applyProtection="1">
      <alignment horizontal="left"/>
      <protection locked="0"/>
    </xf>
    <xf numFmtId="49" fontId="9" fillId="8" borderId="21" xfId="0" applyNumberFormat="1" applyFont="1" applyFill="1" applyBorder="1" applyAlignment="1" applyProtection="1">
      <alignment horizontal="center" vertical="top" wrapText="1"/>
      <protection locked="0"/>
    </xf>
    <xf numFmtId="49" fontId="9" fillId="8" borderId="2" xfId="0" applyNumberFormat="1" applyFont="1" applyFill="1" applyBorder="1" applyAlignment="1" applyProtection="1">
      <alignment horizontal="center" vertical="top" wrapText="1"/>
      <protection locked="0"/>
    </xf>
    <xf numFmtId="49" fontId="9" fillId="8" borderId="9" xfId="0" applyNumberFormat="1" applyFont="1" applyFill="1" applyBorder="1" applyAlignment="1" applyProtection="1">
      <alignment horizontal="center" vertical="top" wrapText="1"/>
      <protection locked="0"/>
    </xf>
    <xf numFmtId="49" fontId="9" fillId="8" borderId="16" xfId="0" applyNumberFormat="1" applyFont="1" applyFill="1" applyBorder="1" applyAlignment="1" applyProtection="1">
      <alignment horizontal="center" vertical="top" wrapText="1"/>
      <protection locked="0"/>
    </xf>
    <xf numFmtId="49" fontId="9" fillId="8" borderId="0" xfId="0" applyNumberFormat="1" applyFont="1" applyFill="1" applyBorder="1" applyAlignment="1" applyProtection="1">
      <alignment horizontal="center" vertical="top" wrapText="1"/>
      <protection locked="0"/>
    </xf>
    <xf numFmtId="49" fontId="9" fillId="8" borderId="6" xfId="0" applyNumberFormat="1" applyFont="1" applyFill="1" applyBorder="1" applyAlignment="1" applyProtection="1">
      <alignment horizontal="center" vertical="top" wrapText="1"/>
      <protection locked="0"/>
    </xf>
    <xf numFmtId="49" fontId="9" fillId="8" borderId="20" xfId="0" applyNumberFormat="1" applyFont="1" applyFill="1" applyBorder="1" applyAlignment="1" applyProtection="1">
      <alignment horizontal="center" vertical="top" wrapText="1"/>
      <protection locked="0"/>
    </xf>
    <xf numFmtId="49" fontId="9" fillId="8" borderId="1" xfId="0" applyNumberFormat="1" applyFont="1" applyFill="1" applyBorder="1" applyAlignment="1" applyProtection="1">
      <alignment horizontal="center" vertical="top" wrapText="1"/>
      <protection locked="0"/>
    </xf>
    <xf numFmtId="49" fontId="9" fillId="8" borderId="7" xfId="0" applyNumberFormat="1" applyFont="1" applyFill="1" applyBorder="1" applyAlignment="1" applyProtection="1">
      <alignment horizontal="center" vertical="top" wrapText="1"/>
      <protection locked="0"/>
    </xf>
    <xf numFmtId="5" fontId="50" fillId="0" borderId="0" xfId="0" applyNumberFormat="1" applyFont="1" applyFill="1" applyBorder="1" applyAlignment="1" applyProtection="1">
      <alignment horizontal="left"/>
      <protection locked="0"/>
    </xf>
    <xf numFmtId="0" fontId="50" fillId="0" borderId="4" xfId="0" applyFont="1" applyBorder="1" applyAlignment="1">
      <alignment horizontal="left"/>
    </xf>
    <xf numFmtId="0" fontId="50" fillId="0" borderId="13" xfId="0" applyFont="1" applyBorder="1" applyAlignment="1">
      <alignment horizontal="left"/>
    </xf>
    <xf numFmtId="5" fontId="9" fillId="8" borderId="4" xfId="0" applyNumberFormat="1" applyFont="1" applyFill="1" applyBorder="1" applyAlignment="1" applyProtection="1">
      <alignment horizontal="left"/>
      <protection locked="0"/>
    </xf>
    <xf numFmtId="5" fontId="9" fillId="8" borderId="13" xfId="0" applyNumberFormat="1" applyFont="1" applyFill="1" applyBorder="1" applyAlignment="1" applyProtection="1">
      <alignment horizontal="left"/>
      <protection locked="0"/>
    </xf>
    <xf numFmtId="5" fontId="9" fillId="8" borderId="8" xfId="0" applyNumberFormat="1" applyFont="1" applyFill="1" applyBorder="1" applyAlignment="1" applyProtection="1">
      <alignment horizontal="left"/>
      <protection locked="0"/>
    </xf>
    <xf numFmtId="0" fontId="7" fillId="7" borderId="4" xfId="0" applyFont="1" applyFill="1" applyBorder="1" applyAlignment="1" applyProtection="1">
      <alignment horizontal="left" wrapText="1"/>
      <protection locked="0"/>
    </xf>
    <xf numFmtId="0" fontId="7" fillId="7" borderId="13" xfId="0" applyFont="1" applyFill="1" applyBorder="1" applyAlignment="1" applyProtection="1">
      <alignment horizontal="left" wrapText="1"/>
      <protection locked="0"/>
    </xf>
    <xf numFmtId="0" fontId="7" fillId="7" borderId="8" xfId="0" applyFont="1" applyFill="1" applyBorder="1" applyAlignment="1" applyProtection="1">
      <alignment horizontal="left" wrapText="1"/>
      <protection locked="0"/>
    </xf>
    <xf numFmtId="49" fontId="9" fillId="8" borderId="4" xfId="0" applyNumberFormat="1" applyFont="1" applyFill="1" applyBorder="1" applyAlignment="1" applyProtection="1">
      <protection locked="0"/>
    </xf>
    <xf numFmtId="49" fontId="9" fillId="8" borderId="8" xfId="0" applyNumberFormat="1" applyFont="1" applyFill="1" applyBorder="1" applyAlignment="1" applyProtection="1">
      <protection locked="0"/>
    </xf>
    <xf numFmtId="1" fontId="6" fillId="7" borderId="4" xfId="0" applyNumberFormat="1" applyFont="1" applyFill="1" applyBorder="1" applyAlignment="1" applyProtection="1">
      <alignment horizontal="center"/>
      <protection locked="0"/>
    </xf>
    <xf numFmtId="1" fontId="6" fillId="7" borderId="8" xfId="0" applyNumberFormat="1" applyFont="1" applyFill="1" applyBorder="1" applyAlignment="1" applyProtection="1">
      <alignment horizontal="center"/>
      <protection locked="0"/>
    </xf>
    <xf numFmtId="49" fontId="9" fillId="8" borderId="4" xfId="0" applyNumberFormat="1" applyFont="1" applyFill="1" applyBorder="1" applyAlignment="1" applyProtection="1">
      <alignment horizontal="left" vertical="top" wrapText="1"/>
      <protection locked="0"/>
    </xf>
    <xf numFmtId="49" fontId="9" fillId="8" borderId="13" xfId="0" applyNumberFormat="1" applyFont="1" applyFill="1" applyBorder="1" applyAlignment="1" applyProtection="1">
      <alignment horizontal="left" vertical="top" wrapText="1"/>
      <protection locked="0"/>
    </xf>
    <xf numFmtId="49" fontId="9" fillId="8" borderId="8" xfId="0" applyNumberFormat="1" applyFont="1" applyFill="1" applyBorder="1" applyAlignment="1" applyProtection="1">
      <alignment horizontal="left" vertical="top" wrapText="1"/>
      <protection locked="0"/>
    </xf>
    <xf numFmtId="0" fontId="3" fillId="8" borderId="4" xfId="0" applyFont="1" applyFill="1" applyBorder="1" applyAlignment="1" applyProtection="1">
      <alignment horizontal="left" wrapText="1"/>
      <protection locked="0"/>
    </xf>
    <xf numFmtId="0" fontId="3" fillId="8" borderId="13" xfId="0" applyFont="1" applyFill="1" applyBorder="1" applyAlignment="1" applyProtection="1">
      <alignment horizontal="left" wrapText="1"/>
      <protection locked="0"/>
    </xf>
    <xf numFmtId="0" fontId="3" fillId="8" borderId="8" xfId="0" applyFont="1" applyFill="1" applyBorder="1" applyAlignment="1" applyProtection="1">
      <alignment horizontal="left" wrapText="1"/>
      <protection locked="0"/>
    </xf>
    <xf numFmtId="0" fontId="3" fillId="8" borderId="20" xfId="0" applyFont="1" applyFill="1" applyBorder="1" applyAlignment="1" applyProtection="1">
      <alignment horizontal="left" wrapText="1"/>
      <protection locked="0"/>
    </xf>
    <xf numFmtId="0" fontId="3" fillId="8" borderId="7" xfId="0" applyFont="1" applyFill="1" applyBorder="1" applyAlignment="1" applyProtection="1">
      <alignment horizontal="left" wrapText="1"/>
      <protection locked="0"/>
    </xf>
    <xf numFmtId="0" fontId="6" fillId="7" borderId="4"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3" xfId="0" applyFont="1" applyFill="1" applyBorder="1" applyAlignment="1" applyProtection="1">
      <alignment horizontal="center" wrapText="1"/>
    </xf>
    <xf numFmtId="0" fontId="6" fillId="7" borderId="3" xfId="0" applyFont="1" applyFill="1" applyBorder="1" applyAlignment="1">
      <alignment horizontal="center" vertical="center" wrapText="1"/>
    </xf>
    <xf numFmtId="0" fontId="3" fillId="8" borderId="1" xfId="0" applyFont="1" applyFill="1" applyBorder="1" applyAlignment="1" applyProtection="1">
      <alignment horizontal="left" wrapText="1"/>
      <protection locked="0"/>
    </xf>
    <xf numFmtId="0" fontId="6" fillId="0" borderId="4" xfId="0" applyFont="1" applyFill="1" applyBorder="1" applyAlignment="1">
      <alignment horizontal="left" vertical="center" wrapText="1"/>
    </xf>
    <xf numFmtId="0" fontId="6" fillId="0" borderId="8" xfId="0" applyFont="1" applyFill="1" applyBorder="1" applyAlignment="1">
      <alignment horizontal="left" vertical="center" wrapText="1"/>
    </xf>
    <xf numFmtId="0" fontId="10" fillId="0" borderId="0" xfId="0" applyFont="1" applyBorder="1" applyAlignment="1">
      <alignment horizontal="center" vertical="center"/>
    </xf>
  </cellXfs>
  <cellStyles count="6">
    <cellStyle name="Comma" xfId="1" builtinId="3"/>
    <cellStyle name="Currency" xfId="4" builtinId="4"/>
    <cellStyle name="Hyperlink" xfId="2" builtinId="8"/>
    <cellStyle name="Normal" xfId="0" builtinId="0"/>
    <cellStyle name="Normal 3" xfId="5" xr:uid="{E249FDA9-DF7D-48C2-B44D-DF27F1603EFF}"/>
    <cellStyle name="Percent" xfId="3" builtinId="5"/>
  </cellStyles>
  <dxfs count="0"/>
  <tableStyles count="0" defaultTableStyle="TableStyleMedium2" defaultPivotStyle="PivotStyleLight16"/>
  <colors>
    <mruColors>
      <color rgb="FFE5FFE5"/>
      <color rgb="FFFFFFCC"/>
      <color rgb="FFFDCFB5"/>
      <color rgb="FFB5E2FD"/>
      <color rgb="FFDEEBFE"/>
      <color rgb="FFDFE0FD"/>
      <color rgb="FFC7EAEF"/>
      <color rgb="FF90C3E2"/>
      <color rgb="FF9CCB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152400</xdr:rowOff>
    </xdr:from>
    <xdr:to>
      <xdr:col>2</xdr:col>
      <xdr:colOff>7175</xdr:colOff>
      <xdr:row>0</xdr:row>
      <xdr:rowOff>1047750</xdr:rowOff>
    </xdr:to>
    <xdr:pic>
      <xdr:nvPicPr>
        <xdr:cNvPr id="3" name="Picture 1" descr="cid:image001.png@01D43AC8.ABCFCEA0">
          <a:extLst>
            <a:ext uri="{FF2B5EF4-FFF2-40B4-BE49-F238E27FC236}">
              <a16:creationId xmlns:a16="http://schemas.microsoft.com/office/drawing/2014/main" id="{E5B2E9DA-E216-46C4-9B39-9C6F761034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52400"/>
          <a:ext cx="19883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he.neasc.org/Obrienp/Excel%20files/CIHE%20Finance%20Data%20Form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td 9-Financial Position"/>
      <sheetName val="Std 9-Revenues&amp;Expenses"/>
      <sheetName val="Std 9-Debt"/>
      <sheetName val="Std 9-Supplemental Data"/>
    </sheetNames>
    <sheetDataSet>
      <sheetData sheetId="0"/>
      <sheetData sheetId="1"/>
      <sheetData sheetId="2">
        <row r="4">
          <cell r="B4" t="str">
            <v>?</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zoomScaleNormal="100" workbookViewId="0">
      <selection activeCell="P12" sqref="P12"/>
    </sheetView>
  </sheetViews>
  <sheetFormatPr defaultRowHeight="12.75" x14ac:dyDescent="0.2"/>
  <cols>
    <col min="1" max="1" width="3.7109375" customWidth="1"/>
    <col min="2" max="2" width="30" customWidth="1"/>
    <col min="7" max="7" width="13.28515625" customWidth="1"/>
  </cols>
  <sheetData>
    <row r="1" spans="1:8" ht="95.25" customHeight="1" x14ac:dyDescent="0.25">
      <c r="A1" s="65"/>
      <c r="B1" s="66"/>
      <c r="C1" s="622" t="s">
        <v>721</v>
      </c>
      <c r="D1" s="622"/>
      <c r="E1" s="622"/>
      <c r="F1" s="622"/>
      <c r="G1" s="622"/>
      <c r="H1" s="623"/>
    </row>
    <row r="2" spans="1:8" ht="15" x14ac:dyDescent="0.25">
      <c r="A2" s="67"/>
      <c r="B2" s="67"/>
      <c r="C2" s="67"/>
      <c r="D2" s="67"/>
      <c r="E2" s="67"/>
      <c r="F2" s="67"/>
      <c r="G2" s="67"/>
      <c r="H2" s="67"/>
    </row>
    <row r="3" spans="1:8" ht="15.75" x14ac:dyDescent="0.25">
      <c r="A3" s="67"/>
      <c r="B3" s="624" t="s">
        <v>595</v>
      </c>
      <c r="C3" s="624"/>
      <c r="D3" s="624"/>
      <c r="E3" s="624"/>
      <c r="F3" s="624"/>
      <c r="G3" s="624"/>
      <c r="H3" s="624"/>
    </row>
    <row r="4" spans="1:8" ht="15.75" x14ac:dyDescent="0.25">
      <c r="A4" s="67"/>
      <c r="B4" s="624" t="s">
        <v>722</v>
      </c>
      <c r="C4" s="624"/>
      <c r="D4" s="624"/>
      <c r="E4" s="624"/>
      <c r="F4" s="624"/>
      <c r="G4" s="624"/>
      <c r="H4" s="624"/>
    </row>
    <row r="5" spans="1:8" ht="15" x14ac:dyDescent="0.25">
      <c r="A5" s="67"/>
      <c r="B5" s="67"/>
      <c r="C5" s="67"/>
      <c r="D5" s="67"/>
      <c r="E5" s="67"/>
      <c r="F5" s="67"/>
      <c r="G5" s="67"/>
      <c r="H5" s="67"/>
    </row>
    <row r="6" spans="1:8" ht="104.25" customHeight="1" x14ac:dyDescent="0.25">
      <c r="A6" s="67"/>
      <c r="B6" s="625" t="s">
        <v>745</v>
      </c>
      <c r="C6" s="626"/>
      <c r="D6" s="626"/>
      <c r="E6" s="626"/>
      <c r="F6" s="626"/>
      <c r="G6" s="626"/>
      <c r="H6" s="626"/>
    </row>
    <row r="7" spans="1:8" ht="9.4" customHeight="1" x14ac:dyDescent="0.25">
      <c r="B7" s="628"/>
      <c r="C7" s="628"/>
      <c r="D7" s="628"/>
      <c r="E7" s="628"/>
      <c r="F7" s="628"/>
      <c r="G7" s="628"/>
      <c r="H7" s="628"/>
    </row>
    <row r="8" spans="1:8" ht="50.25" customHeight="1" x14ac:dyDescent="0.25">
      <c r="B8" s="628" t="s">
        <v>234</v>
      </c>
      <c r="C8" s="628"/>
      <c r="D8" s="628"/>
      <c r="E8" s="628"/>
      <c r="F8" s="628"/>
      <c r="G8" s="628"/>
      <c r="H8" s="628"/>
    </row>
    <row r="9" spans="1:8" ht="9.4" customHeight="1" x14ac:dyDescent="0.25">
      <c r="B9" s="627"/>
      <c r="C9" s="616"/>
      <c r="D9" s="616"/>
      <c r="E9" s="616"/>
      <c r="F9" s="616"/>
      <c r="G9" s="616"/>
      <c r="H9" s="616"/>
    </row>
    <row r="10" spans="1:8" ht="88.35" customHeight="1" x14ac:dyDescent="0.25">
      <c r="B10" s="616" t="s">
        <v>596</v>
      </c>
      <c r="C10" s="617"/>
      <c r="D10" s="617"/>
      <c r="E10" s="617"/>
      <c r="F10" s="617"/>
      <c r="G10" s="617"/>
      <c r="H10" s="617"/>
    </row>
    <row r="11" spans="1:8" ht="9.4" customHeight="1" x14ac:dyDescent="0.25">
      <c r="B11" s="620"/>
      <c r="C11" s="620"/>
      <c r="D11" s="620"/>
      <c r="E11" s="620"/>
      <c r="F11" s="620"/>
      <c r="G11" s="620"/>
      <c r="H11" s="620"/>
    </row>
    <row r="12" spans="1:8" ht="35.65" customHeight="1" x14ac:dyDescent="0.25">
      <c r="B12" s="616" t="s">
        <v>694</v>
      </c>
      <c r="C12" s="616"/>
      <c r="D12" s="616"/>
      <c r="E12" s="616"/>
      <c r="F12" s="616"/>
      <c r="G12" s="616"/>
      <c r="H12" s="616"/>
    </row>
    <row r="13" spans="1:8" ht="9.4" customHeight="1" x14ac:dyDescent="0.25">
      <c r="B13" s="621"/>
      <c r="C13" s="621"/>
      <c r="D13" s="621"/>
      <c r="E13" s="621"/>
      <c r="F13" s="621"/>
      <c r="G13" s="621"/>
      <c r="H13" s="621"/>
    </row>
    <row r="14" spans="1:8" ht="61.35" customHeight="1" x14ac:dyDescent="0.25">
      <c r="B14" s="615" t="s">
        <v>744</v>
      </c>
      <c r="C14" s="616"/>
      <c r="D14" s="616"/>
      <c r="E14" s="616"/>
      <c r="F14" s="616"/>
      <c r="G14" s="616"/>
      <c r="H14" s="616"/>
    </row>
    <row r="15" spans="1:8" ht="9.4" customHeight="1" x14ac:dyDescent="0.2">
      <c r="B15" s="619"/>
      <c r="C15" s="619"/>
      <c r="D15" s="619"/>
      <c r="E15" s="619"/>
      <c r="F15" s="619"/>
      <c r="G15" s="619"/>
      <c r="H15" s="619"/>
    </row>
    <row r="16" spans="1:8" ht="65.25" customHeight="1" x14ac:dyDescent="0.2">
      <c r="B16" s="618" t="s">
        <v>723</v>
      </c>
      <c r="C16" s="619"/>
      <c r="D16" s="619"/>
      <c r="E16" s="619"/>
      <c r="F16" s="619"/>
      <c r="G16" s="619"/>
      <c r="H16" s="619"/>
    </row>
    <row r="17" spans="2:8" ht="9.4" customHeight="1" x14ac:dyDescent="0.2">
      <c r="B17" s="619"/>
      <c r="C17" s="619"/>
      <c r="D17" s="619"/>
      <c r="E17" s="619"/>
      <c r="F17" s="619"/>
      <c r="G17" s="619"/>
      <c r="H17" s="619"/>
    </row>
    <row r="18" spans="2:8" ht="27.75" customHeight="1" x14ac:dyDescent="0.2">
      <c r="B18" s="619" t="s">
        <v>724</v>
      </c>
      <c r="C18" s="619"/>
      <c r="D18" s="619"/>
      <c r="E18" s="619"/>
      <c r="F18" s="619"/>
      <c r="G18" s="619"/>
      <c r="H18" s="619"/>
    </row>
    <row r="19" spans="2:8" ht="9.4" customHeight="1" x14ac:dyDescent="0.2">
      <c r="B19" s="535"/>
      <c r="C19" s="535"/>
      <c r="D19" s="535"/>
      <c r="E19" s="535"/>
      <c r="F19" s="535"/>
      <c r="G19" s="535"/>
      <c r="H19" s="535"/>
    </row>
    <row r="20" spans="2:8" ht="33" customHeight="1" x14ac:dyDescent="0.2">
      <c r="B20" s="619" t="s">
        <v>600</v>
      </c>
      <c r="C20" s="619"/>
      <c r="D20" s="619"/>
      <c r="E20" s="619"/>
      <c r="F20" s="619"/>
      <c r="G20" s="619"/>
      <c r="H20" s="619"/>
    </row>
  </sheetData>
  <mergeCells count="17">
    <mergeCell ref="C1:H1"/>
    <mergeCell ref="B3:H3"/>
    <mergeCell ref="B4:H4"/>
    <mergeCell ref="B6:H6"/>
    <mergeCell ref="B9:H9"/>
    <mergeCell ref="B7:H7"/>
    <mergeCell ref="B8:H8"/>
    <mergeCell ref="B14:H14"/>
    <mergeCell ref="B10:H10"/>
    <mergeCell ref="B16:H16"/>
    <mergeCell ref="B17:H17"/>
    <mergeCell ref="B20:H20"/>
    <mergeCell ref="B15:H15"/>
    <mergeCell ref="B12:H12"/>
    <mergeCell ref="B11:H11"/>
    <mergeCell ref="B13:H13"/>
    <mergeCell ref="B18:H18"/>
  </mergeCells>
  <phoneticPr fontId="11" type="noConversion"/>
  <pageMargins left="0.43" right="0.45" top="0.65" bottom="1" header="0.5" footer="0.5"/>
  <pageSetup orientation="portrait" horizontalDpi="4294967294"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2"/>
  <sheetViews>
    <sheetView zoomScaleNormal="100" workbookViewId="0">
      <selection sqref="A1:H1"/>
    </sheetView>
  </sheetViews>
  <sheetFormatPr defaultColWidth="9.140625" defaultRowHeight="12.75" x14ac:dyDescent="0.2"/>
  <cols>
    <col min="1" max="1" width="2.42578125" style="25" customWidth="1"/>
    <col min="2" max="2" width="23.7109375" style="28" customWidth="1"/>
    <col min="3" max="3" width="7.7109375" style="28" customWidth="1"/>
    <col min="4" max="4" width="10.140625" style="28" customWidth="1"/>
    <col min="5" max="5" width="10.28515625" style="25" customWidth="1"/>
    <col min="6" max="6" width="10.5703125" style="25" customWidth="1"/>
    <col min="7" max="7" width="9.140625" style="25"/>
    <col min="8" max="8" width="13.140625" style="25" bestFit="1" customWidth="1"/>
    <col min="9" max="9" width="9" customWidth="1"/>
    <col min="10" max="16384" width="9.140625" style="25"/>
  </cols>
  <sheetData>
    <row r="1" spans="1:9" ht="15.75" x14ac:dyDescent="0.25">
      <c r="A1" s="624" t="s">
        <v>225</v>
      </c>
      <c r="B1" s="624"/>
      <c r="C1" s="624"/>
      <c r="D1" s="624"/>
      <c r="E1" s="624"/>
      <c r="F1" s="624"/>
      <c r="G1" s="624"/>
      <c r="H1" s="624"/>
    </row>
    <row r="2" spans="1:9" ht="15.75" x14ac:dyDescent="0.25">
      <c r="A2" s="624" t="s">
        <v>214</v>
      </c>
      <c r="B2" s="624"/>
      <c r="C2" s="624"/>
      <c r="D2" s="624"/>
      <c r="E2" s="624"/>
      <c r="F2" s="624"/>
      <c r="G2" s="624"/>
      <c r="H2" s="624"/>
    </row>
    <row r="3" spans="1:9" x14ac:dyDescent="0.2">
      <c r="A3" s="46" t="s">
        <v>108</v>
      </c>
      <c r="B3" s="28" t="s">
        <v>133</v>
      </c>
      <c r="D3" s="27"/>
      <c r="E3" s="27"/>
      <c r="F3" s="27"/>
      <c r="G3" s="27"/>
    </row>
    <row r="4" spans="1:9" x14ac:dyDescent="0.2">
      <c r="A4" s="30" t="s">
        <v>108</v>
      </c>
      <c r="C4" s="222" t="s">
        <v>411</v>
      </c>
      <c r="D4" s="222" t="s">
        <v>129</v>
      </c>
      <c r="E4" s="222" t="s">
        <v>130</v>
      </c>
      <c r="F4" s="222" t="s">
        <v>138</v>
      </c>
      <c r="G4" s="222" t="s">
        <v>131</v>
      </c>
      <c r="H4" s="222" t="s">
        <v>168</v>
      </c>
    </row>
    <row r="5" spans="1:9" x14ac:dyDescent="0.2">
      <c r="C5" s="223" t="s">
        <v>412</v>
      </c>
      <c r="D5" s="224" t="s">
        <v>132</v>
      </c>
      <c r="E5" s="224" t="s">
        <v>132</v>
      </c>
      <c r="F5" s="224" t="s">
        <v>132</v>
      </c>
      <c r="G5" s="224" t="s">
        <v>47</v>
      </c>
      <c r="H5" s="224" t="s">
        <v>252</v>
      </c>
    </row>
    <row r="6" spans="1:9" x14ac:dyDescent="0.2">
      <c r="A6" s="3"/>
      <c r="C6" s="224" t="s">
        <v>587</v>
      </c>
      <c r="D6" s="320" t="s">
        <v>583</v>
      </c>
      <c r="E6" s="320" t="s">
        <v>582</v>
      </c>
      <c r="F6" s="320" t="s">
        <v>583</v>
      </c>
      <c r="G6" s="320" t="s">
        <v>583</v>
      </c>
      <c r="H6" s="320" t="s">
        <v>582</v>
      </c>
    </row>
    <row r="7" spans="1:9" s="48" customFormat="1" x14ac:dyDescent="0.2">
      <c r="A7" s="42" t="s">
        <v>638</v>
      </c>
      <c r="B7" s="50"/>
      <c r="C7" s="50"/>
      <c r="D7" s="50"/>
      <c r="E7" s="47"/>
      <c r="F7" s="47"/>
      <c r="G7" s="47"/>
      <c r="H7" s="54"/>
      <c r="I7"/>
    </row>
    <row r="8" spans="1:9" s="48" customFormat="1" x14ac:dyDescent="0.2">
      <c r="A8" s="77" t="s">
        <v>108</v>
      </c>
      <c r="B8" s="359"/>
      <c r="C8" s="376"/>
      <c r="D8" s="376"/>
      <c r="E8" s="377"/>
      <c r="F8" s="377"/>
      <c r="G8" s="377"/>
      <c r="H8" s="377"/>
      <c r="I8"/>
    </row>
    <row r="9" spans="1:9" s="48" customFormat="1" x14ac:dyDescent="0.2">
      <c r="B9" s="359"/>
      <c r="C9" s="376"/>
      <c r="D9" s="376"/>
      <c r="E9" s="377"/>
      <c r="F9" s="377"/>
      <c r="G9" s="377"/>
      <c r="H9" s="377"/>
      <c r="I9"/>
    </row>
    <row r="10" spans="1:9" s="48" customFormat="1" x14ac:dyDescent="0.2">
      <c r="B10" s="359"/>
      <c r="C10" s="376"/>
      <c r="D10" s="376"/>
      <c r="E10" s="377"/>
      <c r="F10" s="377"/>
      <c r="G10" s="377"/>
      <c r="H10" s="377"/>
      <c r="I10"/>
    </row>
    <row r="11" spans="1:9" s="48" customFormat="1" x14ac:dyDescent="0.2">
      <c r="B11" s="359"/>
      <c r="C11" s="376"/>
      <c r="D11" s="376"/>
      <c r="E11" s="377"/>
      <c r="F11" s="377"/>
      <c r="G11" s="377"/>
      <c r="H11" s="377"/>
      <c r="I11"/>
    </row>
    <row r="12" spans="1:9" s="48" customFormat="1" x14ac:dyDescent="0.2">
      <c r="B12" s="359"/>
      <c r="C12" s="376"/>
      <c r="D12" s="376"/>
      <c r="E12" s="377"/>
      <c r="F12" s="377"/>
      <c r="G12" s="377"/>
      <c r="H12" s="377"/>
      <c r="I12"/>
    </row>
    <row r="13" spans="1:9" s="48" customFormat="1" x14ac:dyDescent="0.2">
      <c r="B13" s="359"/>
      <c r="C13" s="376"/>
      <c r="D13" s="376"/>
      <c r="E13" s="377"/>
      <c r="F13" s="377"/>
      <c r="G13" s="377"/>
      <c r="H13" s="377"/>
      <c r="I13"/>
    </row>
    <row r="14" spans="1:9" s="48" customFormat="1" x14ac:dyDescent="0.2">
      <c r="B14" s="359"/>
      <c r="C14" s="376"/>
      <c r="D14" s="376"/>
      <c r="E14" s="377"/>
      <c r="F14" s="377"/>
      <c r="G14" s="377"/>
      <c r="H14" s="377"/>
      <c r="I14"/>
    </row>
    <row r="15" spans="1:9" s="48" customFormat="1" x14ac:dyDescent="0.2">
      <c r="B15" s="359"/>
      <c r="C15" s="376"/>
      <c r="D15" s="376"/>
      <c r="E15" s="377"/>
      <c r="F15" s="377"/>
      <c r="G15" s="377"/>
      <c r="H15" s="377"/>
      <c r="I15"/>
    </row>
    <row r="16" spans="1:9" s="48" customFormat="1" x14ac:dyDescent="0.2">
      <c r="B16" s="359"/>
      <c r="C16" s="376"/>
      <c r="D16" s="376"/>
      <c r="E16" s="377"/>
      <c r="F16" s="377"/>
      <c r="G16" s="377"/>
      <c r="H16" s="377"/>
      <c r="I16"/>
    </row>
    <row r="17" spans="1:9" s="48" customFormat="1" x14ac:dyDescent="0.2">
      <c r="B17" s="359"/>
      <c r="C17" s="376"/>
      <c r="D17" s="376"/>
      <c r="E17" s="377"/>
      <c r="F17" s="377"/>
      <c r="G17" s="377"/>
      <c r="H17" s="377"/>
      <c r="I17"/>
    </row>
    <row r="18" spans="1:9" s="48" customFormat="1" x14ac:dyDescent="0.2">
      <c r="B18" s="359" t="s">
        <v>4</v>
      </c>
      <c r="C18" s="376"/>
      <c r="D18" s="376"/>
      <c r="E18" s="377"/>
      <c r="F18" s="377"/>
      <c r="G18" s="377"/>
      <c r="H18" s="377"/>
      <c r="I18"/>
    </row>
    <row r="19" spans="1:9" s="48" customFormat="1" x14ac:dyDescent="0.2">
      <c r="B19" s="50" t="s">
        <v>134</v>
      </c>
      <c r="D19" s="363">
        <f>SUM(D8:D18)</f>
        <v>0</v>
      </c>
      <c r="E19" s="363">
        <f>SUM(E8:E18)</f>
        <v>0</v>
      </c>
      <c r="F19" s="363">
        <f>SUM(F8:F18)</f>
        <v>0</v>
      </c>
      <c r="G19" s="363">
        <f>SUM(G8:G18)</f>
        <v>0</v>
      </c>
      <c r="H19" s="363">
        <f>SUM(H8:H18)</f>
        <v>0</v>
      </c>
      <c r="I19"/>
    </row>
    <row r="20" spans="1:9" s="48" customFormat="1" x14ac:dyDescent="0.2">
      <c r="A20" s="42" t="s">
        <v>639</v>
      </c>
      <c r="B20" s="50"/>
      <c r="C20" s="50"/>
      <c r="D20" s="50"/>
      <c r="E20" s="47"/>
      <c r="F20" s="47"/>
      <c r="G20" s="47"/>
      <c r="H20" s="54"/>
      <c r="I20"/>
    </row>
    <row r="21" spans="1:9" s="48" customFormat="1" x14ac:dyDescent="0.2">
      <c r="A21" s="77" t="s">
        <v>108</v>
      </c>
      <c r="B21" s="359"/>
      <c r="C21" s="376"/>
      <c r="D21" s="376"/>
      <c r="E21" s="377"/>
      <c r="F21" s="377"/>
      <c r="G21" s="377"/>
      <c r="H21" s="377"/>
      <c r="I21"/>
    </row>
    <row r="22" spans="1:9" s="48" customFormat="1" x14ac:dyDescent="0.2">
      <c r="B22" s="359" t="s">
        <v>4</v>
      </c>
      <c r="C22" s="376"/>
      <c r="D22" s="376"/>
      <c r="E22" s="377"/>
      <c r="F22" s="377"/>
      <c r="G22" s="377"/>
      <c r="H22" s="377"/>
      <c r="I22"/>
    </row>
    <row r="23" spans="1:9" s="48" customFormat="1" x14ac:dyDescent="0.2">
      <c r="B23" s="359" t="s">
        <v>4</v>
      </c>
      <c r="C23" s="376"/>
      <c r="D23" s="376"/>
      <c r="E23" s="377"/>
      <c r="F23" s="377"/>
      <c r="G23" s="377"/>
      <c r="H23" s="377"/>
      <c r="I23"/>
    </row>
    <row r="24" spans="1:9" s="48" customFormat="1" x14ac:dyDescent="0.2">
      <c r="B24" s="359"/>
      <c r="C24" s="376"/>
      <c r="D24" s="376"/>
      <c r="E24" s="377"/>
      <c r="F24" s="377"/>
      <c r="G24" s="377"/>
      <c r="H24" s="377"/>
      <c r="I24"/>
    </row>
    <row r="25" spans="1:9" s="48" customFormat="1" x14ac:dyDescent="0.2">
      <c r="B25" s="359"/>
      <c r="C25" s="376"/>
      <c r="D25" s="376"/>
      <c r="E25" s="377"/>
      <c r="F25" s="377"/>
      <c r="G25" s="377"/>
      <c r="H25" s="377"/>
      <c r="I25"/>
    </row>
    <row r="26" spans="1:9" s="48" customFormat="1" x14ac:dyDescent="0.2">
      <c r="B26" s="359"/>
      <c r="C26" s="376"/>
      <c r="D26" s="376"/>
      <c r="E26" s="377"/>
      <c r="F26" s="377"/>
      <c r="G26" s="377"/>
      <c r="H26" s="377"/>
      <c r="I26"/>
    </row>
    <row r="27" spans="1:9" s="48" customFormat="1" x14ac:dyDescent="0.2">
      <c r="B27" s="359"/>
      <c r="C27" s="376"/>
      <c r="D27" s="376"/>
      <c r="E27" s="377"/>
      <c r="F27" s="377"/>
      <c r="G27" s="377"/>
      <c r="H27" s="377"/>
      <c r="I27"/>
    </row>
    <row r="28" spans="1:9" s="48" customFormat="1" x14ac:dyDescent="0.2">
      <c r="B28" s="359"/>
      <c r="C28" s="376"/>
      <c r="D28" s="376"/>
      <c r="E28" s="377"/>
      <c r="F28" s="377"/>
      <c r="G28" s="377"/>
      <c r="H28" s="377"/>
      <c r="I28"/>
    </row>
    <row r="29" spans="1:9" s="48" customFormat="1" x14ac:dyDescent="0.2">
      <c r="B29" s="50" t="s">
        <v>134</v>
      </c>
      <c r="D29" s="363">
        <f>SUM(D21:D28)</f>
        <v>0</v>
      </c>
      <c r="E29" s="380">
        <f>SUM(E21:E28)</f>
        <v>0</v>
      </c>
      <c r="F29" s="363">
        <f>SUM(F21:F28)</f>
        <v>0</v>
      </c>
      <c r="G29" s="363">
        <f>SUM(G21:G28)</f>
        <v>0</v>
      </c>
      <c r="H29" s="363">
        <f>SUM(H21:H28)</f>
        <v>0</v>
      </c>
      <c r="I29"/>
    </row>
    <row r="30" spans="1:9" s="48" customFormat="1" x14ac:dyDescent="0.2">
      <c r="A30" s="42" t="s">
        <v>640</v>
      </c>
      <c r="B30" s="50"/>
      <c r="C30" s="50"/>
      <c r="D30" s="50"/>
      <c r="E30" s="47"/>
      <c r="F30" s="47"/>
      <c r="G30" s="47"/>
      <c r="H30" s="54"/>
      <c r="I30"/>
    </row>
    <row r="31" spans="1:9" s="48" customFormat="1" x14ac:dyDescent="0.2">
      <c r="A31" s="77" t="s">
        <v>108</v>
      </c>
      <c r="B31" s="359" t="s">
        <v>4</v>
      </c>
      <c r="C31" s="376"/>
      <c r="D31" s="376"/>
      <c r="E31" s="377"/>
      <c r="F31" s="377"/>
      <c r="G31" s="377"/>
      <c r="H31" s="377"/>
      <c r="I31"/>
    </row>
    <row r="32" spans="1:9" s="48" customFormat="1" x14ac:dyDescent="0.2">
      <c r="B32" s="359"/>
      <c r="C32" s="376"/>
      <c r="D32" s="376"/>
      <c r="E32" s="377"/>
      <c r="F32" s="377"/>
      <c r="G32" s="377"/>
      <c r="H32" s="377"/>
      <c r="I32"/>
    </row>
    <row r="33" spans="1:9" s="48" customFormat="1" x14ac:dyDescent="0.2">
      <c r="B33" s="359"/>
      <c r="C33" s="376"/>
      <c r="D33" s="376"/>
      <c r="E33" s="377"/>
      <c r="F33" s="377"/>
      <c r="G33" s="377"/>
      <c r="H33" s="377"/>
      <c r="I33"/>
    </row>
    <row r="34" spans="1:9" s="48" customFormat="1" x14ac:dyDescent="0.2">
      <c r="B34" s="359"/>
      <c r="C34" s="376"/>
      <c r="D34" s="376"/>
      <c r="E34" s="377"/>
      <c r="F34" s="377"/>
      <c r="G34" s="377"/>
      <c r="H34" s="377"/>
      <c r="I34"/>
    </row>
    <row r="35" spans="1:9" s="48" customFormat="1" x14ac:dyDescent="0.2">
      <c r="B35" s="50" t="s">
        <v>134</v>
      </c>
      <c r="D35" s="363">
        <f>SUM(D31:D34)</f>
        <v>0</v>
      </c>
      <c r="E35" s="363">
        <f>SUM(E31:E34)</f>
        <v>0</v>
      </c>
      <c r="F35" s="363">
        <f>SUM(F31:F34)</f>
        <v>0</v>
      </c>
      <c r="G35" s="363">
        <f>SUM(G31:G34)</f>
        <v>0</v>
      </c>
      <c r="H35" s="363">
        <f>SUM(H31:H34)</f>
        <v>0</v>
      </c>
      <c r="I35"/>
    </row>
    <row r="36" spans="1:9" s="48" customFormat="1" x14ac:dyDescent="0.2">
      <c r="A36" s="42" t="s">
        <v>641</v>
      </c>
      <c r="B36" s="50"/>
      <c r="C36" s="50"/>
      <c r="D36" s="50"/>
      <c r="E36" s="47"/>
      <c r="F36" s="47"/>
      <c r="G36" s="47"/>
      <c r="H36" s="54"/>
      <c r="I36"/>
    </row>
    <row r="37" spans="1:9" s="48" customFormat="1" x14ac:dyDescent="0.2">
      <c r="A37" s="77" t="s">
        <v>108</v>
      </c>
      <c r="B37" s="359" t="s">
        <v>4</v>
      </c>
      <c r="C37" s="376"/>
      <c r="D37" s="376"/>
      <c r="E37" s="377"/>
      <c r="F37" s="377"/>
      <c r="G37" s="377"/>
      <c r="H37" s="377"/>
      <c r="I37"/>
    </row>
    <row r="38" spans="1:9" s="48" customFormat="1" x14ac:dyDescent="0.2">
      <c r="B38" s="359" t="s">
        <v>4</v>
      </c>
      <c r="C38" s="376"/>
      <c r="D38" s="376"/>
      <c r="E38" s="377"/>
      <c r="F38" s="377"/>
      <c r="G38" s="377"/>
      <c r="H38" s="377"/>
      <c r="I38"/>
    </row>
    <row r="39" spans="1:9" s="48" customFormat="1" x14ac:dyDescent="0.2">
      <c r="B39" s="359"/>
      <c r="C39" s="376"/>
      <c r="D39" s="376"/>
      <c r="E39" s="377"/>
      <c r="F39" s="377"/>
      <c r="G39" s="377"/>
      <c r="H39" s="377"/>
      <c r="I39"/>
    </row>
    <row r="40" spans="1:9" s="48" customFormat="1" x14ac:dyDescent="0.2">
      <c r="B40" s="359"/>
      <c r="C40" s="376"/>
      <c r="D40" s="376"/>
      <c r="E40" s="377"/>
      <c r="F40" s="377"/>
      <c r="G40" s="377"/>
      <c r="H40" s="377"/>
      <c r="I40"/>
    </row>
    <row r="41" spans="1:9" s="48" customFormat="1" x14ac:dyDescent="0.2">
      <c r="B41" s="359" t="s">
        <v>4</v>
      </c>
      <c r="C41" s="376"/>
      <c r="D41" s="376"/>
      <c r="E41" s="377"/>
      <c r="F41" s="377"/>
      <c r="G41" s="377"/>
      <c r="H41" s="377"/>
      <c r="I41"/>
    </row>
    <row r="42" spans="1:9" s="48" customFormat="1" ht="13.15" customHeight="1" x14ac:dyDescent="0.2">
      <c r="B42" s="371" t="s">
        <v>134</v>
      </c>
      <c r="C42" s="374"/>
      <c r="D42" s="379">
        <f>SUM(D37:D41)</f>
        <v>0</v>
      </c>
      <c r="E42" s="379">
        <f>SUM(E37:E41)</f>
        <v>0</v>
      </c>
      <c r="F42" s="379">
        <f>SUM(F37:F41)</f>
        <v>0</v>
      </c>
      <c r="G42" s="379">
        <f>SUM(G37:G41)</f>
        <v>0</v>
      </c>
      <c r="H42" s="379">
        <f>SUM(H37:H41)</f>
        <v>0</v>
      </c>
      <c r="I42"/>
    </row>
    <row r="43" spans="1:9" s="48" customFormat="1" x14ac:dyDescent="0.2">
      <c r="B43" s="371"/>
      <c r="C43" s="371"/>
      <c r="D43" s="371"/>
      <c r="E43" s="374"/>
      <c r="F43" s="374"/>
      <c r="G43" s="374"/>
      <c r="H43" s="374"/>
      <c r="I43"/>
    </row>
    <row r="44" spans="1:9" s="48" customFormat="1" ht="13.15" customHeight="1" x14ac:dyDescent="0.2">
      <c r="A44" s="59"/>
      <c r="B44" s="371" t="s">
        <v>141</v>
      </c>
      <c r="C44" s="371"/>
      <c r="D44" s="378">
        <f>D19+D29+D35+D42</f>
        <v>0</v>
      </c>
      <c r="E44" s="378">
        <f>E19+E29+E35+E42</f>
        <v>0</v>
      </c>
      <c r="F44" s="378">
        <f>F19+F29+F35+F42</f>
        <v>0</v>
      </c>
      <c r="G44" s="378">
        <f>G19+G29+G35+G42</f>
        <v>0</v>
      </c>
      <c r="H44" s="378">
        <f>H19+H29+H35+H42</f>
        <v>0</v>
      </c>
      <c r="I44"/>
    </row>
    <row r="45" spans="1:9" ht="13.15" customHeight="1" x14ac:dyDescent="0.2">
      <c r="B45" s="372"/>
      <c r="C45" s="372"/>
      <c r="D45" s="372"/>
      <c r="E45" s="375"/>
      <c r="F45" s="375"/>
      <c r="G45" s="375"/>
      <c r="H45" s="375"/>
    </row>
    <row r="46" spans="1:9" ht="13.15" customHeight="1" x14ac:dyDescent="0.2">
      <c r="B46" s="28" t="s">
        <v>589</v>
      </c>
    </row>
    <row r="47" spans="1:9" ht="13.15" customHeight="1" x14ac:dyDescent="0.2"/>
    <row r="48" spans="1:9" x14ac:dyDescent="0.2">
      <c r="A48" s="3" t="s">
        <v>304</v>
      </c>
      <c r="B48" s="25"/>
    </row>
    <row r="49" spans="1:8" x14ac:dyDescent="0.2">
      <c r="A49" s="655"/>
      <c r="B49" s="656"/>
      <c r="C49" s="656"/>
      <c r="D49" s="656"/>
      <c r="E49" s="656"/>
      <c r="F49" s="656"/>
      <c r="G49" s="656"/>
      <c r="H49" s="657"/>
    </row>
    <row r="50" spans="1:8" x14ac:dyDescent="0.2">
      <c r="A50" s="658"/>
      <c r="B50" s="659"/>
      <c r="C50" s="659"/>
      <c r="D50" s="659"/>
      <c r="E50" s="659"/>
      <c r="F50" s="659"/>
      <c r="G50" s="659"/>
      <c r="H50" s="660"/>
    </row>
    <row r="51" spans="1:8" x14ac:dyDescent="0.2">
      <c r="A51" s="658"/>
      <c r="B51" s="659"/>
      <c r="C51" s="659"/>
      <c r="D51" s="659"/>
      <c r="E51" s="659"/>
      <c r="F51" s="659"/>
      <c r="G51" s="659"/>
      <c r="H51" s="660"/>
    </row>
    <row r="52" spans="1:8" x14ac:dyDescent="0.2">
      <c r="A52" s="661"/>
      <c r="B52" s="662"/>
      <c r="C52" s="662"/>
      <c r="D52" s="662"/>
      <c r="E52" s="662"/>
      <c r="F52" s="662"/>
      <c r="G52" s="662"/>
      <c r="H52" s="663"/>
    </row>
  </sheetData>
  <sheetProtection password="CC1A" sheet="1" objects="1" scenarios="1" insertColumns="0" insertRows="0"/>
  <mergeCells count="3">
    <mergeCell ref="A49:H52"/>
    <mergeCell ref="A1:H1"/>
    <mergeCell ref="A2:H2"/>
  </mergeCells>
  <phoneticPr fontId="11" type="noConversion"/>
  <pageMargins left="0.75" right="0.75" top="0.75" bottom="1" header="0.5" footer="0.5"/>
  <pageSetup orientation="portrait" cellComments="atEnd" r:id="rId1"/>
  <headerFooter alignWithMargins="0">
    <oddFooter>&amp;L&amp;"Garamond,Regular"Revised October 2018&amp;C&amp;"Garamond,Regular"4.4</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81"/>
  <sheetViews>
    <sheetView zoomScaleNormal="100" workbookViewId="0">
      <selection activeCell="A2" sqref="A2:G2"/>
    </sheetView>
  </sheetViews>
  <sheetFormatPr defaultColWidth="9.140625" defaultRowHeight="12.75" x14ac:dyDescent="0.2"/>
  <cols>
    <col min="1" max="1" width="2.28515625" style="48" customWidth="1"/>
    <col min="2" max="2" width="28.140625" style="50" customWidth="1"/>
    <col min="3" max="3" width="11" style="48" customWidth="1"/>
    <col min="4" max="6" width="10.5703125" style="48" customWidth="1"/>
    <col min="7" max="7" width="13.140625" style="48" bestFit="1" customWidth="1"/>
    <col min="8" max="29" width="9" customWidth="1"/>
    <col min="30" max="16384" width="9.140625" style="48"/>
  </cols>
  <sheetData>
    <row r="1" spans="1:29" ht="15.75" x14ac:dyDescent="0.25">
      <c r="A1" s="624" t="s">
        <v>225</v>
      </c>
      <c r="B1" s="624"/>
      <c r="C1" s="624"/>
      <c r="D1" s="624"/>
      <c r="E1" s="624"/>
      <c r="F1" s="624"/>
      <c r="G1" s="624"/>
    </row>
    <row r="2" spans="1:29" ht="15.75" x14ac:dyDescent="0.25">
      <c r="A2" s="624" t="s">
        <v>557</v>
      </c>
      <c r="B2" s="624"/>
      <c r="C2" s="624"/>
      <c r="D2" s="624"/>
      <c r="E2" s="624"/>
      <c r="F2" s="624"/>
      <c r="G2" s="624"/>
    </row>
    <row r="3" spans="1:29" ht="9.4" customHeight="1" x14ac:dyDescent="0.25">
      <c r="A3" s="180"/>
      <c r="B3" s="180"/>
      <c r="C3" s="180"/>
      <c r="D3" s="180"/>
      <c r="E3" s="180"/>
      <c r="F3" s="180"/>
      <c r="G3" s="180"/>
    </row>
    <row r="4" spans="1:29" ht="15" x14ac:dyDescent="0.25">
      <c r="A4" s="687" t="s">
        <v>537</v>
      </c>
      <c r="B4" s="688"/>
      <c r="C4" s="688"/>
      <c r="D4" s="688"/>
      <c r="E4" s="688"/>
      <c r="F4" s="688"/>
      <c r="G4" s="688"/>
    </row>
    <row r="5" spans="1:29" ht="6.75" customHeight="1" x14ac:dyDescent="0.2">
      <c r="B5" s="55"/>
      <c r="C5" s="56"/>
      <c r="D5" s="56"/>
      <c r="E5" s="56"/>
      <c r="F5" s="56"/>
    </row>
    <row r="6" spans="1:29" s="25" customFormat="1" x14ac:dyDescent="0.2">
      <c r="A6" s="119" t="s">
        <v>108</v>
      </c>
      <c r="C6" s="222" t="s">
        <v>129</v>
      </c>
      <c r="D6" s="222" t="s">
        <v>130</v>
      </c>
      <c r="E6" s="222" t="s">
        <v>138</v>
      </c>
      <c r="F6" s="222" t="s">
        <v>131</v>
      </c>
      <c r="G6" s="222" t="s">
        <v>168</v>
      </c>
      <c r="H6"/>
      <c r="I6"/>
      <c r="J6"/>
      <c r="K6"/>
      <c r="L6"/>
      <c r="M6"/>
      <c r="N6"/>
      <c r="O6"/>
      <c r="P6"/>
      <c r="Q6"/>
      <c r="R6"/>
      <c r="S6"/>
      <c r="T6"/>
      <c r="U6"/>
      <c r="V6"/>
      <c r="W6"/>
      <c r="X6"/>
      <c r="Y6"/>
      <c r="Z6"/>
      <c r="AA6"/>
      <c r="AB6"/>
      <c r="AC6"/>
    </row>
    <row r="7" spans="1:29" s="25" customFormat="1" x14ac:dyDescent="0.2">
      <c r="A7" s="46" t="s">
        <v>108</v>
      </c>
      <c r="B7" s="28"/>
      <c r="C7" s="224" t="s">
        <v>132</v>
      </c>
      <c r="D7" s="224" t="s">
        <v>132</v>
      </c>
      <c r="E7" s="224" t="s">
        <v>132</v>
      </c>
      <c r="F7" s="224" t="s">
        <v>47</v>
      </c>
      <c r="G7" s="224" t="s">
        <v>252</v>
      </c>
      <c r="H7"/>
      <c r="I7"/>
      <c r="J7"/>
      <c r="K7"/>
      <c r="L7"/>
      <c r="M7"/>
      <c r="N7"/>
      <c r="O7"/>
      <c r="P7"/>
      <c r="Q7"/>
      <c r="R7"/>
      <c r="S7"/>
      <c r="T7"/>
      <c r="U7"/>
      <c r="V7"/>
      <c r="W7"/>
      <c r="X7"/>
      <c r="Y7"/>
      <c r="Z7"/>
      <c r="AA7"/>
      <c r="AB7"/>
      <c r="AC7"/>
    </row>
    <row r="8" spans="1:29" s="25" customFormat="1" x14ac:dyDescent="0.2">
      <c r="A8" s="3"/>
      <c r="B8" s="28"/>
      <c r="C8" s="320" t="s">
        <v>127</v>
      </c>
      <c r="D8" s="320" t="s">
        <v>139</v>
      </c>
      <c r="E8" s="320" t="s">
        <v>127</v>
      </c>
      <c r="F8" s="320" t="s">
        <v>127</v>
      </c>
      <c r="G8" s="320" t="s">
        <v>128</v>
      </c>
      <c r="H8"/>
      <c r="I8"/>
      <c r="J8"/>
      <c r="K8"/>
      <c r="L8"/>
      <c r="M8"/>
      <c r="N8"/>
      <c r="O8"/>
      <c r="P8"/>
      <c r="Q8"/>
      <c r="R8"/>
      <c r="S8"/>
      <c r="T8"/>
      <c r="U8"/>
      <c r="V8"/>
      <c r="W8"/>
      <c r="X8"/>
      <c r="Y8"/>
      <c r="Z8"/>
      <c r="AA8"/>
      <c r="AB8"/>
      <c r="AC8"/>
    </row>
    <row r="9" spans="1:29" x14ac:dyDescent="0.2">
      <c r="A9" s="42" t="s">
        <v>642</v>
      </c>
      <c r="C9" s="53"/>
      <c r="D9" s="53"/>
      <c r="E9" s="53"/>
      <c r="F9" s="53"/>
      <c r="G9" s="53"/>
    </row>
    <row r="10" spans="1:29" x14ac:dyDescent="0.2">
      <c r="A10" s="77" t="s">
        <v>108</v>
      </c>
      <c r="B10" s="215" t="s">
        <v>4</v>
      </c>
      <c r="C10" s="382"/>
      <c r="D10" s="377"/>
      <c r="E10" s="377"/>
      <c r="F10" s="377"/>
      <c r="G10" s="377"/>
    </row>
    <row r="11" spans="1:29" x14ac:dyDescent="0.2">
      <c r="B11" s="215"/>
      <c r="C11" s="382"/>
      <c r="D11" s="377"/>
      <c r="E11" s="377"/>
      <c r="F11" s="377"/>
      <c r="G11" s="377"/>
    </row>
    <row r="12" spans="1:29" x14ac:dyDescent="0.2">
      <c r="B12" s="215" t="s">
        <v>4</v>
      </c>
      <c r="C12" s="382"/>
      <c r="D12" s="377"/>
      <c r="E12" s="377"/>
      <c r="F12" s="377"/>
      <c r="G12" s="377"/>
    </row>
    <row r="13" spans="1:29" x14ac:dyDescent="0.2">
      <c r="B13" s="215" t="s">
        <v>4</v>
      </c>
      <c r="C13" s="382"/>
      <c r="D13" s="377"/>
      <c r="E13" s="377"/>
      <c r="F13" s="377"/>
      <c r="G13" s="377"/>
    </row>
    <row r="14" spans="1:29" x14ac:dyDescent="0.2">
      <c r="B14" s="215" t="s">
        <v>4</v>
      </c>
      <c r="C14" s="382"/>
      <c r="D14" s="377"/>
      <c r="E14" s="377"/>
      <c r="F14" s="377"/>
      <c r="G14" s="377"/>
    </row>
    <row r="15" spans="1:29" x14ac:dyDescent="0.2">
      <c r="B15" s="215" t="s">
        <v>4</v>
      </c>
      <c r="C15" s="382"/>
      <c r="D15" s="377"/>
      <c r="E15" s="377"/>
      <c r="F15" s="377"/>
      <c r="G15" s="377"/>
    </row>
    <row r="16" spans="1:29" x14ac:dyDescent="0.2">
      <c r="B16" s="215"/>
      <c r="C16" s="382"/>
      <c r="D16" s="377"/>
      <c r="E16" s="377"/>
      <c r="F16" s="377"/>
      <c r="G16" s="377"/>
    </row>
    <row r="17" spans="1:7" x14ac:dyDescent="0.2">
      <c r="B17" s="215" t="s">
        <v>4</v>
      </c>
      <c r="C17" s="382"/>
      <c r="D17" s="377"/>
      <c r="E17" s="377"/>
      <c r="F17" s="377"/>
      <c r="G17" s="377"/>
    </row>
    <row r="18" spans="1:7" x14ac:dyDescent="0.2">
      <c r="B18" s="215" t="s">
        <v>4</v>
      </c>
      <c r="C18" s="382"/>
      <c r="D18" s="377"/>
      <c r="E18" s="377"/>
      <c r="F18" s="377"/>
      <c r="G18" s="377"/>
    </row>
    <row r="19" spans="1:7" x14ac:dyDescent="0.2">
      <c r="B19" s="215" t="s">
        <v>4</v>
      </c>
      <c r="C19" s="382"/>
      <c r="D19" s="377"/>
      <c r="E19" s="377"/>
      <c r="F19" s="377"/>
      <c r="G19" s="377"/>
    </row>
    <row r="20" spans="1:7" x14ac:dyDescent="0.2">
      <c r="B20" s="215"/>
      <c r="C20" s="382"/>
      <c r="D20" s="377"/>
      <c r="E20" s="377"/>
      <c r="F20" s="377"/>
      <c r="G20" s="377"/>
    </row>
    <row r="21" spans="1:7" x14ac:dyDescent="0.2">
      <c r="B21" s="215"/>
      <c r="C21" s="382"/>
      <c r="D21" s="377"/>
      <c r="E21" s="377"/>
      <c r="F21" s="377"/>
      <c r="G21" s="377"/>
    </row>
    <row r="22" spans="1:7" x14ac:dyDescent="0.2">
      <c r="B22" s="215"/>
      <c r="C22" s="382"/>
      <c r="D22" s="377"/>
      <c r="E22" s="377"/>
      <c r="F22" s="377"/>
      <c r="G22" s="377"/>
    </row>
    <row r="23" spans="1:7" x14ac:dyDescent="0.2">
      <c r="B23" s="215"/>
      <c r="C23" s="382"/>
      <c r="D23" s="377"/>
      <c r="E23" s="377"/>
      <c r="F23" s="377"/>
      <c r="G23" s="377"/>
    </row>
    <row r="24" spans="1:7" x14ac:dyDescent="0.2">
      <c r="B24" s="215"/>
      <c r="C24" s="382"/>
      <c r="D24" s="377"/>
      <c r="E24" s="377"/>
      <c r="F24" s="377"/>
      <c r="G24" s="377"/>
    </row>
    <row r="25" spans="1:7" x14ac:dyDescent="0.2">
      <c r="B25" s="215"/>
      <c r="C25" s="382"/>
      <c r="D25" s="377"/>
      <c r="E25" s="377"/>
      <c r="F25" s="377"/>
      <c r="G25" s="377"/>
    </row>
    <row r="26" spans="1:7" x14ac:dyDescent="0.2">
      <c r="B26" s="215" t="s">
        <v>4</v>
      </c>
      <c r="C26" s="382"/>
      <c r="D26" s="377"/>
      <c r="E26" s="377"/>
      <c r="F26" s="377"/>
      <c r="G26" s="377"/>
    </row>
    <row r="27" spans="1:7" x14ac:dyDescent="0.2">
      <c r="B27" s="183" t="s">
        <v>134</v>
      </c>
      <c r="C27" s="363">
        <f>SUM(C10:C26)</f>
        <v>0</v>
      </c>
      <c r="D27" s="363">
        <f>SUM(D10:D26)</f>
        <v>0</v>
      </c>
      <c r="E27" s="363">
        <f>SUM(E10:E26)</f>
        <v>0</v>
      </c>
      <c r="F27" s="363">
        <f>SUM(F10:F26)</f>
        <v>0</v>
      </c>
      <c r="G27" s="363">
        <f>SUM(G10:G26)</f>
        <v>0</v>
      </c>
    </row>
    <row r="28" spans="1:7" x14ac:dyDescent="0.2">
      <c r="A28" s="42" t="s">
        <v>643</v>
      </c>
      <c r="C28" s="53"/>
      <c r="D28" s="53"/>
      <c r="E28" s="53"/>
      <c r="F28" s="53"/>
      <c r="G28" s="53"/>
    </row>
    <row r="29" spans="1:7" x14ac:dyDescent="0.2">
      <c r="A29" s="57"/>
      <c r="B29" s="215" t="s">
        <v>4</v>
      </c>
      <c r="C29" s="382"/>
      <c r="D29" s="377"/>
      <c r="E29" s="377"/>
      <c r="F29" s="377"/>
      <c r="G29" s="377"/>
    </row>
    <row r="30" spans="1:7" x14ac:dyDescent="0.2">
      <c r="B30" s="215" t="s">
        <v>4</v>
      </c>
      <c r="C30" s="382"/>
      <c r="D30" s="377"/>
      <c r="E30" s="377"/>
      <c r="F30" s="377"/>
      <c r="G30" s="377"/>
    </row>
    <row r="31" spans="1:7" x14ac:dyDescent="0.2">
      <c r="B31" s="215" t="s">
        <v>4</v>
      </c>
      <c r="C31" s="382"/>
      <c r="D31" s="377"/>
      <c r="E31" s="377"/>
      <c r="F31" s="377"/>
      <c r="G31" s="377"/>
    </row>
    <row r="32" spans="1:7" x14ac:dyDescent="0.2">
      <c r="B32" s="215" t="s">
        <v>4</v>
      </c>
      <c r="C32" s="382"/>
      <c r="D32" s="377"/>
      <c r="E32" s="377"/>
      <c r="F32" s="377"/>
      <c r="G32" s="377"/>
    </row>
    <row r="33" spans="1:7" x14ac:dyDescent="0.2">
      <c r="B33" s="215" t="s">
        <v>4</v>
      </c>
      <c r="C33" s="382"/>
      <c r="D33" s="377"/>
      <c r="E33" s="377"/>
      <c r="F33" s="377"/>
      <c r="G33" s="377"/>
    </row>
    <row r="34" spans="1:7" x14ac:dyDescent="0.2">
      <c r="B34" s="215" t="s">
        <v>4</v>
      </c>
      <c r="C34" s="382"/>
      <c r="D34" s="377"/>
      <c r="E34" s="377"/>
      <c r="F34" s="377"/>
      <c r="G34" s="377"/>
    </row>
    <row r="35" spans="1:7" x14ac:dyDescent="0.2">
      <c r="B35" s="215" t="s">
        <v>4</v>
      </c>
      <c r="C35" s="382"/>
      <c r="D35" s="377"/>
      <c r="E35" s="377"/>
      <c r="F35" s="377"/>
      <c r="G35" s="377"/>
    </row>
    <row r="36" spans="1:7" x14ac:dyDescent="0.2">
      <c r="B36" s="215" t="s">
        <v>4</v>
      </c>
      <c r="C36" s="382"/>
      <c r="D36" s="377"/>
      <c r="E36" s="377"/>
      <c r="F36" s="377"/>
      <c r="G36" s="377"/>
    </row>
    <row r="37" spans="1:7" x14ac:dyDescent="0.2">
      <c r="B37" s="215" t="s">
        <v>4</v>
      </c>
      <c r="C37" s="382"/>
      <c r="D37" s="377"/>
      <c r="E37" s="377"/>
      <c r="F37" s="377"/>
      <c r="G37" s="377"/>
    </row>
    <row r="38" spans="1:7" x14ac:dyDescent="0.2">
      <c r="B38" s="215" t="s">
        <v>4</v>
      </c>
      <c r="C38" s="382"/>
      <c r="D38" s="377"/>
      <c r="E38" s="377"/>
      <c r="F38" s="377"/>
      <c r="G38" s="377"/>
    </row>
    <row r="39" spans="1:7" x14ac:dyDescent="0.2">
      <c r="B39" s="215"/>
      <c r="C39" s="382"/>
      <c r="D39" s="377"/>
      <c r="E39" s="377"/>
      <c r="F39" s="377"/>
      <c r="G39" s="377"/>
    </row>
    <row r="40" spans="1:7" x14ac:dyDescent="0.2">
      <c r="B40" s="183" t="s">
        <v>134</v>
      </c>
      <c r="C40" s="363">
        <f>SUM(C29:C39)</f>
        <v>0</v>
      </c>
      <c r="D40" s="363">
        <f>SUM(D29:D39)</f>
        <v>0</v>
      </c>
      <c r="E40" s="380">
        <f>SUM(E29:E39)</f>
        <v>0</v>
      </c>
      <c r="F40" s="363">
        <f>SUM(F29:F39)</f>
        <v>0</v>
      </c>
      <c r="G40" s="380">
        <f>SUM(G29:G39)</f>
        <v>0</v>
      </c>
    </row>
    <row r="41" spans="1:7" ht="9.4" customHeight="1" x14ac:dyDescent="0.2">
      <c r="B41" s="183"/>
      <c r="C41" s="51"/>
      <c r="D41" s="51"/>
      <c r="E41" s="78"/>
      <c r="F41" s="51"/>
      <c r="G41" s="78"/>
    </row>
    <row r="42" spans="1:7" ht="15" x14ac:dyDescent="0.25">
      <c r="A42" s="689" t="s">
        <v>536</v>
      </c>
      <c r="B42" s="690"/>
      <c r="C42" s="690"/>
      <c r="D42" s="690"/>
      <c r="E42" s="690"/>
      <c r="F42" s="690"/>
      <c r="G42" s="690"/>
    </row>
    <row r="43" spans="1:7" x14ac:dyDescent="0.2">
      <c r="B43" s="48" t="s">
        <v>40</v>
      </c>
      <c r="C43" s="51"/>
      <c r="D43" s="51"/>
      <c r="E43" s="78"/>
      <c r="F43" s="51"/>
      <c r="G43" s="78"/>
    </row>
    <row r="44" spans="1:7" x14ac:dyDescent="0.2">
      <c r="B44" s="184" t="s">
        <v>539</v>
      </c>
      <c r="C44" s="382"/>
      <c r="D44" s="382"/>
      <c r="E44" s="382"/>
      <c r="F44" s="382"/>
      <c r="G44" s="382"/>
    </row>
    <row r="45" spans="1:7" x14ac:dyDescent="0.2">
      <c r="B45" s="184" t="s">
        <v>538</v>
      </c>
      <c r="C45" s="382"/>
      <c r="D45" s="382"/>
      <c r="E45" s="382"/>
      <c r="F45" s="382"/>
      <c r="G45" s="382"/>
    </row>
    <row r="46" spans="1:7" x14ac:dyDescent="0.2">
      <c r="B46" s="49" t="s">
        <v>540</v>
      </c>
      <c r="C46" s="51"/>
      <c r="D46" s="51"/>
      <c r="E46" s="78"/>
      <c r="F46" s="51"/>
      <c r="G46" s="78"/>
    </row>
    <row r="47" spans="1:7" x14ac:dyDescent="0.2">
      <c r="A47"/>
      <c r="B47" s="184" t="s">
        <v>539</v>
      </c>
      <c r="C47" s="382"/>
      <c r="D47" s="382"/>
      <c r="E47" s="382"/>
      <c r="F47" s="382"/>
      <c r="G47" s="382"/>
    </row>
    <row r="48" spans="1:7" x14ac:dyDescent="0.2">
      <c r="A48"/>
      <c r="B48" s="184" t="s">
        <v>538</v>
      </c>
      <c r="C48" s="382"/>
      <c r="D48" s="382"/>
      <c r="E48" s="382"/>
      <c r="F48" s="382"/>
      <c r="G48" s="382"/>
    </row>
    <row r="49" spans="1:7" x14ac:dyDescent="0.2">
      <c r="A49"/>
      <c r="B49" s="265" t="s">
        <v>601</v>
      </c>
      <c r="C49" s="382"/>
      <c r="D49" s="382"/>
      <c r="E49" s="382"/>
      <c r="F49" s="382"/>
      <c r="G49" s="382"/>
    </row>
    <row r="50" spans="1:7" x14ac:dyDescent="0.2">
      <c r="A50" s="381" t="s">
        <v>204</v>
      </c>
      <c r="C50" s="691"/>
      <c r="D50" s="692"/>
      <c r="E50" s="692"/>
      <c r="F50" s="692"/>
      <c r="G50" s="693"/>
    </row>
    <row r="51" spans="1:7" x14ac:dyDescent="0.2">
      <c r="A51"/>
      <c r="B51" s="3"/>
      <c r="C51"/>
      <c r="D51"/>
      <c r="E51"/>
      <c r="F51"/>
      <c r="G51"/>
    </row>
    <row r="52" spans="1:7" x14ac:dyDescent="0.2">
      <c r="A52" s="3" t="s">
        <v>304</v>
      </c>
      <c r="B52"/>
      <c r="C52"/>
      <c r="D52"/>
      <c r="E52"/>
      <c r="F52"/>
      <c r="G52"/>
    </row>
    <row r="53" spans="1:7" x14ac:dyDescent="0.2">
      <c r="A53" s="678"/>
      <c r="B53" s="679"/>
      <c r="C53" s="679"/>
      <c r="D53" s="679"/>
      <c r="E53" s="679"/>
      <c r="F53" s="679"/>
      <c r="G53" s="680"/>
    </row>
    <row r="54" spans="1:7" x14ac:dyDescent="0.2">
      <c r="A54" s="681"/>
      <c r="B54" s="682"/>
      <c r="C54" s="682"/>
      <c r="D54" s="682"/>
      <c r="E54" s="682"/>
      <c r="F54" s="682"/>
      <c r="G54" s="683"/>
    </row>
    <row r="55" spans="1:7" x14ac:dyDescent="0.2">
      <c r="A55" s="681"/>
      <c r="B55" s="682"/>
      <c r="C55" s="682"/>
      <c r="D55" s="682"/>
      <c r="E55" s="682"/>
      <c r="F55" s="682"/>
      <c r="G55" s="683"/>
    </row>
    <row r="56" spans="1:7" x14ac:dyDescent="0.2">
      <c r="A56" s="684"/>
      <c r="B56" s="685"/>
      <c r="C56" s="685"/>
      <c r="D56" s="685"/>
      <c r="E56" s="685"/>
      <c r="F56" s="685"/>
      <c r="G56" s="686"/>
    </row>
    <row r="57" spans="1:7" x14ac:dyDescent="0.2">
      <c r="A57"/>
      <c r="B57"/>
      <c r="C57"/>
      <c r="D57"/>
      <c r="E57"/>
      <c r="F57"/>
      <c r="G57"/>
    </row>
    <row r="58" spans="1:7" x14ac:dyDescent="0.2">
      <c r="A58"/>
      <c r="B58"/>
      <c r="C58"/>
      <c r="D58"/>
      <c r="E58"/>
      <c r="F58"/>
      <c r="G58"/>
    </row>
    <row r="59" spans="1:7" x14ac:dyDescent="0.2">
      <c r="A59"/>
      <c r="B59"/>
      <c r="C59"/>
      <c r="D59"/>
      <c r="E59"/>
      <c r="F59"/>
      <c r="G59"/>
    </row>
    <row r="60" spans="1:7" x14ac:dyDescent="0.2">
      <c r="A60"/>
      <c r="B60"/>
      <c r="C60"/>
      <c r="D60"/>
      <c r="E60"/>
      <c r="F60"/>
      <c r="G60"/>
    </row>
    <row r="61" spans="1:7" x14ac:dyDescent="0.2">
      <c r="A61"/>
      <c r="B61"/>
      <c r="C61"/>
      <c r="D61"/>
      <c r="E61"/>
      <c r="F61"/>
      <c r="G61"/>
    </row>
    <row r="62" spans="1:7" x14ac:dyDescent="0.2">
      <c r="A62"/>
      <c r="B62"/>
      <c r="C62"/>
      <c r="D62"/>
      <c r="E62"/>
      <c r="F62"/>
      <c r="G62"/>
    </row>
    <row r="63" spans="1:7" x14ac:dyDescent="0.2">
      <c r="A63"/>
      <c r="B63"/>
      <c r="C63"/>
      <c r="D63"/>
      <c r="E63"/>
      <c r="F63"/>
      <c r="G63"/>
    </row>
    <row r="64" spans="1:7"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c r="D69"/>
      <c r="E69"/>
      <c r="F69"/>
      <c r="G69"/>
    </row>
    <row r="70" spans="1:7" x14ac:dyDescent="0.2">
      <c r="A70"/>
      <c r="B70"/>
      <c r="C70"/>
      <c r="D70"/>
      <c r="E70"/>
      <c r="F70"/>
      <c r="G70"/>
    </row>
    <row r="71" spans="1:7" x14ac:dyDescent="0.2">
      <c r="A71"/>
      <c r="B71"/>
      <c r="C71"/>
      <c r="D71"/>
      <c r="E71"/>
      <c r="F71"/>
      <c r="G71"/>
    </row>
    <row r="72" spans="1:7" x14ac:dyDescent="0.2">
      <c r="A72"/>
      <c r="B72"/>
      <c r="C72"/>
      <c r="D72"/>
      <c r="E72"/>
      <c r="F72"/>
      <c r="G72"/>
    </row>
    <row r="73" spans="1:7" x14ac:dyDescent="0.2">
      <c r="A73"/>
      <c r="B73"/>
      <c r="C73"/>
      <c r="D73"/>
      <c r="E73"/>
      <c r="F73"/>
      <c r="G73"/>
    </row>
    <row r="74" spans="1:7" x14ac:dyDescent="0.2">
      <c r="A74"/>
      <c r="B74"/>
      <c r="C74"/>
      <c r="D74"/>
      <c r="E74"/>
      <c r="F74"/>
      <c r="G74"/>
    </row>
    <row r="75" spans="1:7" x14ac:dyDescent="0.2">
      <c r="A75"/>
      <c r="B75"/>
      <c r="C75"/>
      <c r="D75"/>
      <c r="E75"/>
      <c r="F75"/>
      <c r="G75"/>
    </row>
    <row r="76" spans="1:7" x14ac:dyDescent="0.2">
      <c r="A76"/>
      <c r="B76"/>
      <c r="C76"/>
      <c r="D76"/>
      <c r="E76"/>
      <c r="F76"/>
      <c r="G76"/>
    </row>
    <row r="77" spans="1:7" x14ac:dyDescent="0.2">
      <c r="A77"/>
      <c r="B77"/>
      <c r="C77"/>
      <c r="D77"/>
      <c r="E77"/>
      <c r="F77"/>
      <c r="G77"/>
    </row>
    <row r="78" spans="1:7" x14ac:dyDescent="0.2">
      <c r="A78"/>
      <c r="B78"/>
      <c r="C78"/>
      <c r="D78"/>
      <c r="E78"/>
      <c r="F78"/>
      <c r="G78"/>
    </row>
    <row r="79" spans="1:7" x14ac:dyDescent="0.2">
      <c r="A79"/>
      <c r="B79"/>
      <c r="C79"/>
      <c r="D79"/>
      <c r="E79"/>
      <c r="F79"/>
      <c r="G79"/>
    </row>
    <row r="80" spans="1:7" x14ac:dyDescent="0.2">
      <c r="A80"/>
      <c r="B80"/>
      <c r="C80"/>
      <c r="D80"/>
      <c r="E80"/>
      <c r="F80"/>
      <c r="G80"/>
    </row>
    <row r="81" spans="1:7" x14ac:dyDescent="0.2">
      <c r="A81"/>
      <c r="B81"/>
      <c r="C81"/>
      <c r="D81"/>
      <c r="E81"/>
      <c r="F81"/>
      <c r="G81"/>
    </row>
  </sheetData>
  <sheetProtection password="CC1A" sheet="1" objects="1" scenarios="1" insertColumns="0" insertRows="0"/>
  <mergeCells count="6">
    <mergeCell ref="A53:G56"/>
    <mergeCell ref="A1:G1"/>
    <mergeCell ref="A4:G4"/>
    <mergeCell ref="A42:G42"/>
    <mergeCell ref="C50:G50"/>
    <mergeCell ref="A2:G2"/>
  </mergeCells>
  <phoneticPr fontId="11" type="noConversion"/>
  <pageMargins left="0.75" right="0.75" top="0.5" bottom="0.5" header="0.5" footer="0.5"/>
  <pageSetup orientation="portrait" cellComments="atEnd" r:id="rId1"/>
  <headerFooter alignWithMargins="0">
    <oddFooter xml:space="preserve">&amp;L&amp;"Garamond,Regular"Revised October 2018&amp;C&amp;"Garamond,Regular"4.5
</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52"/>
  <sheetViews>
    <sheetView zoomScaleNormal="100" workbookViewId="0">
      <selection activeCell="C16" sqref="C16"/>
    </sheetView>
  </sheetViews>
  <sheetFormatPr defaultColWidth="9.140625" defaultRowHeight="12.75" x14ac:dyDescent="0.2"/>
  <cols>
    <col min="1" max="1" width="30.42578125" style="25" customWidth="1"/>
    <col min="2" max="2" width="2.42578125" style="26" customWidth="1"/>
    <col min="3" max="3" width="9.85546875" style="25" customWidth="1"/>
    <col min="4" max="4" width="10.28515625" style="25" customWidth="1"/>
    <col min="5" max="5" width="9.42578125" style="25" customWidth="1"/>
    <col min="6" max="6" width="9.85546875" style="25" customWidth="1"/>
    <col min="7" max="7" width="13.140625" style="25" bestFit="1" customWidth="1"/>
    <col min="8" max="8" width="7" customWidth="1"/>
    <col min="9" max="35" width="9" customWidth="1"/>
    <col min="36" max="16384" width="9.140625" style="25"/>
  </cols>
  <sheetData>
    <row r="1" spans="1:8" ht="18" customHeight="1" x14ac:dyDescent="0.25">
      <c r="A1" s="624" t="s">
        <v>565</v>
      </c>
      <c r="B1" s="624"/>
      <c r="C1" s="624"/>
      <c r="D1" s="624"/>
      <c r="E1" s="624"/>
      <c r="F1" s="624"/>
      <c r="G1" s="624"/>
      <c r="H1" s="148"/>
    </row>
    <row r="2" spans="1:8" ht="18" customHeight="1" x14ac:dyDescent="0.25">
      <c r="A2" s="624" t="s">
        <v>562</v>
      </c>
      <c r="B2" s="624"/>
      <c r="C2" s="624"/>
      <c r="D2" s="624"/>
      <c r="E2" s="624"/>
      <c r="F2" s="624"/>
      <c r="G2" s="624"/>
    </row>
    <row r="3" spans="1:8" x14ac:dyDescent="0.2">
      <c r="A3" s="694" t="s">
        <v>324</v>
      </c>
      <c r="B3" s="694"/>
      <c r="C3" s="694"/>
      <c r="D3" s="694"/>
      <c r="E3" s="694"/>
      <c r="F3" s="694"/>
      <c r="G3" s="694"/>
    </row>
    <row r="4" spans="1:8" x14ac:dyDescent="0.2">
      <c r="B4" s="146"/>
      <c r="C4" s="146"/>
      <c r="D4" s="146"/>
      <c r="E4" s="146"/>
      <c r="F4" s="147"/>
      <c r="G4" s="120" t="s">
        <v>108</v>
      </c>
    </row>
    <row r="5" spans="1:8" x14ac:dyDescent="0.2">
      <c r="A5" s="27" t="s">
        <v>155</v>
      </c>
      <c r="B5" s="27"/>
      <c r="C5" s="27"/>
      <c r="D5" s="27"/>
      <c r="E5" s="27"/>
      <c r="F5" s="27"/>
      <c r="G5" s="27"/>
    </row>
    <row r="6" spans="1:8" x14ac:dyDescent="0.2">
      <c r="A6" s="3"/>
      <c r="C6" s="222" t="s">
        <v>129</v>
      </c>
      <c r="D6" s="222" t="s">
        <v>130</v>
      </c>
      <c r="E6" s="222" t="s">
        <v>138</v>
      </c>
      <c r="F6" s="222" t="s">
        <v>131</v>
      </c>
      <c r="G6" s="222" t="s">
        <v>563</v>
      </c>
    </row>
    <row r="7" spans="1:8" x14ac:dyDescent="0.2">
      <c r="C7" s="224" t="s">
        <v>132</v>
      </c>
      <c r="D7" s="224" t="s">
        <v>132</v>
      </c>
      <c r="E7" s="224" t="s">
        <v>132</v>
      </c>
      <c r="F7" s="224" t="s">
        <v>47</v>
      </c>
      <c r="G7" s="224" t="s">
        <v>564</v>
      </c>
    </row>
    <row r="8" spans="1:8" x14ac:dyDescent="0.2">
      <c r="B8" s="41"/>
      <c r="C8" s="225" t="s">
        <v>127</v>
      </c>
      <c r="D8" s="225" t="s">
        <v>127</v>
      </c>
      <c r="E8" s="225" t="s">
        <v>127</v>
      </c>
      <c r="F8" s="225" t="s">
        <v>127</v>
      </c>
      <c r="G8" s="225" t="s">
        <v>127</v>
      </c>
    </row>
    <row r="9" spans="1:8" x14ac:dyDescent="0.2">
      <c r="A9" s="42" t="s">
        <v>156</v>
      </c>
      <c r="B9" s="30" t="s">
        <v>108</v>
      </c>
      <c r="C9" s="41"/>
      <c r="D9" s="41"/>
      <c r="E9" s="41"/>
      <c r="F9" s="41"/>
      <c r="G9" s="41"/>
    </row>
    <row r="10" spans="1:8" x14ac:dyDescent="0.2">
      <c r="A10" s="177" t="s">
        <v>157</v>
      </c>
      <c r="B10" s="30" t="s">
        <v>108</v>
      </c>
      <c r="C10" s="409"/>
      <c r="D10" s="409"/>
      <c r="E10" s="409"/>
      <c r="F10" s="409"/>
      <c r="G10" s="409"/>
    </row>
    <row r="11" spans="1:8" x14ac:dyDescent="0.2">
      <c r="A11" s="177" t="s">
        <v>158</v>
      </c>
      <c r="B11" s="30" t="s">
        <v>108</v>
      </c>
      <c r="C11" s="409"/>
      <c r="D11" s="409"/>
      <c r="E11" s="409"/>
      <c r="F11" s="409"/>
      <c r="G11" s="409"/>
    </row>
    <row r="12" spans="1:8" x14ac:dyDescent="0.2">
      <c r="A12" s="177" t="s">
        <v>159</v>
      </c>
      <c r="B12" s="30" t="s">
        <v>108</v>
      </c>
      <c r="C12" s="409"/>
      <c r="D12" s="409"/>
      <c r="E12" s="409"/>
      <c r="F12" s="409"/>
      <c r="G12" s="409"/>
    </row>
    <row r="13" spans="1:8" x14ac:dyDescent="0.2">
      <c r="A13" s="188" t="s">
        <v>558</v>
      </c>
      <c r="C13" s="416" t="str">
        <f t="shared" ref="C13:G14" si="0">IF(C10=0,"-",C11/C10)</f>
        <v>-</v>
      </c>
      <c r="D13" s="416" t="str">
        <f t="shared" si="0"/>
        <v>-</v>
      </c>
      <c r="E13" s="416" t="str">
        <f t="shared" si="0"/>
        <v>-</v>
      </c>
      <c r="F13" s="416" t="str">
        <f t="shared" si="0"/>
        <v>-</v>
      </c>
      <c r="G13" s="416" t="str">
        <f t="shared" si="0"/>
        <v>-</v>
      </c>
    </row>
    <row r="14" spans="1:8" x14ac:dyDescent="0.2">
      <c r="A14" s="188" t="s">
        <v>559</v>
      </c>
      <c r="C14" s="416" t="str">
        <f t="shared" si="0"/>
        <v>-</v>
      </c>
      <c r="D14" s="416" t="str">
        <f t="shared" si="0"/>
        <v>-</v>
      </c>
      <c r="E14" s="416" t="str">
        <f t="shared" si="0"/>
        <v>-</v>
      </c>
      <c r="F14" s="416" t="str">
        <f t="shared" si="0"/>
        <v>-</v>
      </c>
      <c r="G14" s="416" t="str">
        <f t="shared" si="0"/>
        <v>-</v>
      </c>
    </row>
    <row r="15" spans="1:8" x14ac:dyDescent="0.2">
      <c r="A15" s="177" t="s">
        <v>160</v>
      </c>
    </row>
    <row r="16" spans="1:8" x14ac:dyDescent="0.2">
      <c r="A16" s="177" t="s">
        <v>161</v>
      </c>
      <c r="C16" s="418" t="s">
        <v>196</v>
      </c>
      <c r="D16" s="416" t="str">
        <f t="shared" ref="D16:G18" si="1">IF(C10=0,"-",(D10-C10)/C10)</f>
        <v>-</v>
      </c>
      <c r="E16" s="416" t="str">
        <f t="shared" si="1"/>
        <v>-</v>
      </c>
      <c r="F16" s="416" t="str">
        <f t="shared" si="1"/>
        <v>-</v>
      </c>
      <c r="G16" s="416" t="str">
        <f t="shared" si="1"/>
        <v>-</v>
      </c>
    </row>
    <row r="17" spans="1:7" x14ac:dyDescent="0.2">
      <c r="A17" s="177" t="s">
        <v>162</v>
      </c>
      <c r="C17" s="418" t="s">
        <v>196</v>
      </c>
      <c r="D17" s="416" t="str">
        <f t="shared" si="1"/>
        <v>-</v>
      </c>
      <c r="E17" s="416" t="str">
        <f t="shared" si="1"/>
        <v>-</v>
      </c>
      <c r="F17" s="416" t="str">
        <f t="shared" si="1"/>
        <v>-</v>
      </c>
      <c r="G17" s="416" t="str">
        <f t="shared" si="1"/>
        <v>-</v>
      </c>
    </row>
    <row r="18" spans="1:7" x14ac:dyDescent="0.2">
      <c r="A18" s="177" t="s">
        <v>163</v>
      </c>
      <c r="C18" s="418" t="s">
        <v>196</v>
      </c>
      <c r="D18" s="416" t="str">
        <f t="shared" si="1"/>
        <v>-</v>
      </c>
      <c r="E18" s="416" t="str">
        <f t="shared" si="1"/>
        <v>-</v>
      </c>
      <c r="F18" s="416" t="str">
        <f t="shared" si="1"/>
        <v>-</v>
      </c>
      <c r="G18" s="416" t="str">
        <f t="shared" si="1"/>
        <v>-</v>
      </c>
    </row>
    <row r="19" spans="1:7" ht="26.25" customHeight="1" x14ac:dyDescent="0.2">
      <c r="A19" s="187" t="s">
        <v>644</v>
      </c>
      <c r="B19" s="30" t="s">
        <v>108</v>
      </c>
    </row>
    <row r="20" spans="1:7" x14ac:dyDescent="0.2">
      <c r="A20" s="208"/>
      <c r="C20" s="411"/>
      <c r="D20" s="411"/>
      <c r="E20" s="411"/>
      <c r="F20" s="411"/>
      <c r="G20" s="411"/>
    </row>
    <row r="21" spans="1:7" ht="5.25" customHeight="1" x14ac:dyDescent="0.2"/>
    <row r="22" spans="1:7" x14ac:dyDescent="0.2">
      <c r="A22" s="42" t="s">
        <v>164</v>
      </c>
      <c r="B22" s="30" t="s">
        <v>108</v>
      </c>
    </row>
    <row r="23" spans="1:7" x14ac:dyDescent="0.2">
      <c r="A23" s="177" t="s">
        <v>157</v>
      </c>
      <c r="C23" s="409"/>
      <c r="D23" s="409"/>
      <c r="E23" s="409"/>
      <c r="F23" s="409"/>
      <c r="G23" s="409"/>
    </row>
    <row r="24" spans="1:7" x14ac:dyDescent="0.2">
      <c r="A24" s="177" t="s">
        <v>158</v>
      </c>
      <c r="C24" s="409"/>
      <c r="D24" s="409"/>
      <c r="E24" s="409"/>
      <c r="F24" s="409"/>
      <c r="G24" s="409"/>
    </row>
    <row r="25" spans="1:7" x14ac:dyDescent="0.2">
      <c r="A25" s="177" t="s">
        <v>165</v>
      </c>
      <c r="C25" s="409"/>
      <c r="D25" s="409"/>
      <c r="E25" s="409"/>
      <c r="F25" s="409"/>
      <c r="G25" s="409"/>
    </row>
    <row r="26" spans="1:7" x14ac:dyDescent="0.2">
      <c r="A26" s="188" t="s">
        <v>558</v>
      </c>
      <c r="C26" s="419" t="str">
        <f t="shared" ref="C26:G27" si="2">IF(C23=0,"-",C24/C23)</f>
        <v>-</v>
      </c>
      <c r="D26" s="419" t="str">
        <f t="shared" si="2"/>
        <v>-</v>
      </c>
      <c r="E26" s="419" t="str">
        <f t="shared" si="2"/>
        <v>-</v>
      </c>
      <c r="F26" s="419" t="str">
        <f t="shared" si="2"/>
        <v>-</v>
      </c>
      <c r="G26" s="419" t="str">
        <f t="shared" si="2"/>
        <v>-</v>
      </c>
    </row>
    <row r="27" spans="1:7" x14ac:dyDescent="0.2">
      <c r="A27" s="188" t="s">
        <v>560</v>
      </c>
      <c r="C27" s="419" t="str">
        <f t="shared" si="2"/>
        <v>-</v>
      </c>
      <c r="D27" s="419" t="str">
        <f t="shared" si="2"/>
        <v>-</v>
      </c>
      <c r="E27" s="419" t="str">
        <f t="shared" si="2"/>
        <v>-</v>
      </c>
      <c r="F27" s="419" t="str">
        <f t="shared" si="2"/>
        <v>-</v>
      </c>
      <c r="G27" s="419" t="str">
        <f t="shared" si="2"/>
        <v>-</v>
      </c>
    </row>
    <row r="28" spans="1:7" x14ac:dyDescent="0.2">
      <c r="A28" s="42" t="s">
        <v>166</v>
      </c>
      <c r="B28" s="30" t="s">
        <v>108</v>
      </c>
    </row>
    <row r="29" spans="1:7" x14ac:dyDescent="0.2">
      <c r="A29" s="177" t="s">
        <v>157</v>
      </c>
      <c r="C29" s="409"/>
      <c r="D29" s="409"/>
      <c r="E29" s="409"/>
      <c r="F29" s="409"/>
      <c r="G29" s="409"/>
    </row>
    <row r="30" spans="1:7" x14ac:dyDescent="0.2">
      <c r="A30" s="177" t="s">
        <v>158</v>
      </c>
      <c r="C30" s="409"/>
      <c r="D30" s="409"/>
      <c r="E30" s="409"/>
      <c r="F30" s="409"/>
      <c r="G30" s="409"/>
    </row>
    <row r="31" spans="1:7" x14ac:dyDescent="0.2">
      <c r="A31" s="177" t="s">
        <v>165</v>
      </c>
      <c r="C31" s="409"/>
      <c r="D31" s="409"/>
      <c r="E31" s="409"/>
      <c r="F31" s="409"/>
      <c r="G31" s="409"/>
    </row>
    <row r="32" spans="1:7" x14ac:dyDescent="0.2">
      <c r="A32" s="188" t="s">
        <v>561</v>
      </c>
      <c r="C32" s="416" t="str">
        <f t="shared" ref="C32:G33" si="3">IF(C29=0,"-",C30/C29)</f>
        <v>-</v>
      </c>
      <c r="D32" s="416" t="str">
        <f t="shared" si="3"/>
        <v>-</v>
      </c>
      <c r="E32" s="416" t="str">
        <f t="shared" si="3"/>
        <v>-</v>
      </c>
      <c r="F32" s="416" t="str">
        <f t="shared" si="3"/>
        <v>-</v>
      </c>
      <c r="G32" s="420" t="str">
        <f t="shared" si="3"/>
        <v>-</v>
      </c>
    </row>
    <row r="33" spans="1:7" x14ac:dyDescent="0.2">
      <c r="A33" s="188" t="s">
        <v>559</v>
      </c>
      <c r="C33" s="416" t="str">
        <f t="shared" si="3"/>
        <v>-</v>
      </c>
      <c r="D33" s="416" t="str">
        <f t="shared" si="3"/>
        <v>-</v>
      </c>
      <c r="E33" s="416" t="str">
        <f t="shared" si="3"/>
        <v>-</v>
      </c>
      <c r="F33" s="416" t="str">
        <f t="shared" si="3"/>
        <v>-</v>
      </c>
      <c r="G33" s="416" t="str">
        <f t="shared" si="3"/>
        <v>-</v>
      </c>
    </row>
    <row r="34" spans="1:7" x14ac:dyDescent="0.2">
      <c r="A34" s="42" t="s">
        <v>645</v>
      </c>
      <c r="B34" s="30" t="s">
        <v>108</v>
      </c>
    </row>
    <row r="35" spans="1:7" x14ac:dyDescent="0.2">
      <c r="A35" s="177" t="s">
        <v>157</v>
      </c>
      <c r="C35" s="409"/>
      <c r="D35" s="409"/>
      <c r="E35" s="409"/>
      <c r="F35" s="409"/>
      <c r="G35" s="409"/>
    </row>
    <row r="36" spans="1:7" x14ac:dyDescent="0.2">
      <c r="A36" s="177" t="s">
        <v>158</v>
      </c>
      <c r="C36" s="409"/>
      <c r="D36" s="409"/>
      <c r="E36" s="409"/>
      <c r="F36" s="409"/>
      <c r="G36" s="409"/>
    </row>
    <row r="37" spans="1:7" x14ac:dyDescent="0.2">
      <c r="A37" s="177" t="s">
        <v>165</v>
      </c>
      <c r="C37" s="409"/>
      <c r="D37" s="409"/>
      <c r="E37" s="409"/>
      <c r="F37" s="409"/>
      <c r="G37" s="409"/>
    </row>
    <row r="38" spans="1:7" x14ac:dyDescent="0.2">
      <c r="A38" s="188" t="s">
        <v>561</v>
      </c>
      <c r="C38" s="416" t="str">
        <f t="shared" ref="C38:G39" si="4">IF(C35=0,"-",C36/C35)</f>
        <v>-</v>
      </c>
      <c r="D38" s="416" t="str">
        <f t="shared" si="4"/>
        <v>-</v>
      </c>
      <c r="E38" s="416" t="str">
        <f t="shared" si="4"/>
        <v>-</v>
      </c>
      <c r="F38" s="416" t="str">
        <f t="shared" si="4"/>
        <v>-</v>
      </c>
      <c r="G38" s="416" t="str">
        <f t="shared" si="4"/>
        <v>-</v>
      </c>
    </row>
    <row r="39" spans="1:7" x14ac:dyDescent="0.2">
      <c r="A39" s="188" t="s">
        <v>559</v>
      </c>
      <c r="C39" s="416" t="str">
        <f t="shared" si="4"/>
        <v>-</v>
      </c>
      <c r="D39" s="416" t="str">
        <f t="shared" si="4"/>
        <v>-</v>
      </c>
      <c r="E39" s="416" t="str">
        <f t="shared" si="4"/>
        <v>-</v>
      </c>
      <c r="F39" s="416" t="str">
        <f t="shared" si="4"/>
        <v>-</v>
      </c>
      <c r="G39" s="416" t="str">
        <f t="shared" si="4"/>
        <v>-</v>
      </c>
    </row>
    <row r="40" spans="1:7" x14ac:dyDescent="0.2">
      <c r="A40" s="42" t="s">
        <v>167</v>
      </c>
      <c r="B40" s="30" t="s">
        <v>108</v>
      </c>
    </row>
    <row r="41" spans="1:7" x14ac:dyDescent="0.2">
      <c r="A41" s="177" t="s">
        <v>157</v>
      </c>
      <c r="C41" s="409"/>
      <c r="D41" s="409"/>
      <c r="E41" s="409"/>
      <c r="F41" s="409"/>
      <c r="G41" s="409"/>
    </row>
    <row r="42" spans="1:7" x14ac:dyDescent="0.2">
      <c r="A42" s="177" t="s">
        <v>158</v>
      </c>
      <c r="C42" s="409"/>
      <c r="D42" s="409"/>
      <c r="E42" s="409"/>
      <c r="F42" s="409"/>
      <c r="G42" s="409"/>
    </row>
    <row r="43" spans="1:7" x14ac:dyDescent="0.2">
      <c r="A43" s="177" t="s">
        <v>165</v>
      </c>
      <c r="C43" s="409"/>
      <c r="D43" s="409"/>
      <c r="E43" s="409"/>
      <c r="F43" s="409"/>
      <c r="G43" s="409"/>
    </row>
    <row r="44" spans="1:7" x14ac:dyDescent="0.2">
      <c r="A44" s="188" t="s">
        <v>558</v>
      </c>
      <c r="C44" s="416" t="str">
        <f t="shared" ref="C44:G45" si="5">IF(C41=0,"-",C42/C41)</f>
        <v>-</v>
      </c>
      <c r="D44" s="416" t="str">
        <f t="shared" si="5"/>
        <v>-</v>
      </c>
      <c r="E44" s="416" t="str">
        <f t="shared" si="5"/>
        <v>-</v>
      </c>
      <c r="F44" s="416" t="str">
        <f t="shared" si="5"/>
        <v>-</v>
      </c>
      <c r="G44" s="416" t="str">
        <f t="shared" si="5"/>
        <v>-</v>
      </c>
    </row>
    <row r="45" spans="1:7" x14ac:dyDescent="0.2">
      <c r="A45" s="188" t="s">
        <v>559</v>
      </c>
      <c r="C45" s="416" t="str">
        <f t="shared" si="5"/>
        <v>-</v>
      </c>
      <c r="D45" s="416" t="str">
        <f t="shared" si="5"/>
        <v>-</v>
      </c>
      <c r="E45" s="416" t="str">
        <f t="shared" si="5"/>
        <v>-</v>
      </c>
      <c r="F45" s="416" t="str">
        <f t="shared" si="5"/>
        <v>-</v>
      </c>
      <c r="G45" s="416" t="str">
        <f t="shared" si="5"/>
        <v>-</v>
      </c>
    </row>
    <row r="46" spans="1:7" customFormat="1" x14ac:dyDescent="0.2"/>
    <row r="47" spans="1:7" customFormat="1" x14ac:dyDescent="0.2">
      <c r="A47" s="3" t="s">
        <v>304</v>
      </c>
    </row>
    <row r="48" spans="1:7" customFormat="1" x14ac:dyDescent="0.2">
      <c r="A48" s="695"/>
      <c r="B48" s="696"/>
      <c r="C48" s="696"/>
      <c r="D48" s="696"/>
      <c r="E48" s="696"/>
      <c r="F48" s="696"/>
      <c r="G48" s="697"/>
    </row>
    <row r="49" spans="1:7" x14ac:dyDescent="0.2">
      <c r="A49" s="698"/>
      <c r="B49" s="699"/>
      <c r="C49" s="699"/>
      <c r="D49" s="699"/>
      <c r="E49" s="699"/>
      <c r="F49" s="699"/>
      <c r="G49" s="700"/>
    </row>
    <row r="50" spans="1:7" x14ac:dyDescent="0.2">
      <c r="A50" s="698"/>
      <c r="B50" s="699"/>
      <c r="C50" s="699"/>
      <c r="D50" s="699"/>
      <c r="E50" s="699"/>
      <c r="F50" s="699"/>
      <c r="G50" s="700"/>
    </row>
    <row r="51" spans="1:7" x14ac:dyDescent="0.2">
      <c r="A51" s="698"/>
      <c r="B51" s="699"/>
      <c r="C51" s="699"/>
      <c r="D51" s="699"/>
      <c r="E51" s="699"/>
      <c r="F51" s="699"/>
      <c r="G51" s="700"/>
    </row>
    <row r="52" spans="1:7" x14ac:dyDescent="0.2">
      <c r="A52" s="701"/>
      <c r="B52" s="702"/>
      <c r="C52" s="702"/>
      <c r="D52" s="702"/>
      <c r="E52" s="702"/>
      <c r="F52" s="702"/>
      <c r="G52" s="703"/>
    </row>
  </sheetData>
  <sheetProtection password="CC1A" sheet="1" objects="1" scenarios="1" insertColumns="0" insertRows="0"/>
  <mergeCells count="4">
    <mergeCell ref="A3:G3"/>
    <mergeCell ref="A1:G1"/>
    <mergeCell ref="A48:G52"/>
    <mergeCell ref="A2:G2"/>
  </mergeCells>
  <phoneticPr fontId="11" type="noConversion"/>
  <pageMargins left="0.75" right="0.75" top="0.52" bottom="0.53" header="0.5" footer="0.5"/>
  <pageSetup orientation="portrait" cellComments="atEnd" r:id="rId1"/>
  <headerFooter scaleWithDoc="0" alignWithMargins="0">
    <oddFooter>&amp;L&amp;"Garamond,Regular"Revised October 2018&amp;C&amp;"Garamond,Regular"5.1</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4"/>
  <sheetViews>
    <sheetView zoomScaleNormal="100" workbookViewId="0">
      <selection sqref="A1:G1"/>
    </sheetView>
  </sheetViews>
  <sheetFormatPr defaultColWidth="9.140625" defaultRowHeight="12.75" x14ac:dyDescent="0.2"/>
  <cols>
    <col min="1" max="1" width="29.7109375" style="25" customWidth="1"/>
    <col min="2" max="2" width="2.28515625" style="25" customWidth="1"/>
    <col min="3" max="6" width="10.5703125" style="25" customWidth="1"/>
    <col min="7" max="7" width="13" style="25" customWidth="1"/>
    <col min="8" max="16384" width="9.140625" style="25"/>
  </cols>
  <sheetData>
    <row r="1" spans="1:7" ht="15.75" x14ac:dyDescent="0.25">
      <c r="A1" s="624" t="s">
        <v>565</v>
      </c>
      <c r="B1" s="624"/>
      <c r="C1" s="624"/>
      <c r="D1" s="624"/>
      <c r="E1" s="624"/>
      <c r="F1" s="624"/>
      <c r="G1" s="624"/>
    </row>
    <row r="2" spans="1:7" ht="15.75" x14ac:dyDescent="0.25">
      <c r="A2" s="624" t="s">
        <v>566</v>
      </c>
      <c r="B2" s="624"/>
      <c r="C2" s="624"/>
      <c r="D2" s="624"/>
      <c r="E2" s="624"/>
      <c r="F2" s="624"/>
      <c r="G2" s="624"/>
    </row>
    <row r="3" spans="1:7" x14ac:dyDescent="0.2">
      <c r="A3" s="694" t="s">
        <v>324</v>
      </c>
      <c r="B3" s="694"/>
      <c r="C3" s="694"/>
      <c r="D3" s="694"/>
      <c r="E3" s="694"/>
      <c r="F3" s="694"/>
      <c r="G3" s="694"/>
    </row>
    <row r="4" spans="1:7" ht="13.5" customHeight="1" x14ac:dyDescent="0.25">
      <c r="A4" s="61"/>
      <c r="B4" s="61"/>
      <c r="C4" s="61"/>
      <c r="D4" s="61"/>
      <c r="E4" s="27"/>
      <c r="F4" s="27"/>
      <c r="G4" s="30" t="s">
        <v>108</v>
      </c>
    </row>
    <row r="5" spans="1:7" x14ac:dyDescent="0.2">
      <c r="A5" s="27" t="s">
        <v>202</v>
      </c>
      <c r="B5" s="27"/>
      <c r="C5" s="27"/>
      <c r="D5" s="27"/>
      <c r="E5" s="27"/>
      <c r="F5" s="27"/>
      <c r="G5" s="27"/>
    </row>
    <row r="6" spans="1:7" ht="6.2" customHeight="1" x14ac:dyDescent="0.2">
      <c r="A6" s="27"/>
      <c r="B6" s="26"/>
      <c r="C6" s="27"/>
      <c r="D6" s="27"/>
      <c r="E6" s="27"/>
      <c r="F6" s="27"/>
      <c r="G6" s="27"/>
    </row>
    <row r="7" spans="1:7" x14ac:dyDescent="0.2">
      <c r="A7" s="3"/>
      <c r="B7" s="26"/>
      <c r="C7" s="222" t="s">
        <v>129</v>
      </c>
      <c r="D7" s="222" t="s">
        <v>130</v>
      </c>
      <c r="E7" s="222" t="s">
        <v>138</v>
      </c>
      <c r="F7" s="222" t="s">
        <v>131</v>
      </c>
      <c r="G7" s="222" t="s">
        <v>563</v>
      </c>
    </row>
    <row r="8" spans="1:7" x14ac:dyDescent="0.2">
      <c r="B8" s="41"/>
      <c r="C8" s="224" t="s">
        <v>132</v>
      </c>
      <c r="D8" s="224" t="s">
        <v>132</v>
      </c>
      <c r="E8" s="224" t="s">
        <v>132</v>
      </c>
      <c r="F8" s="224" t="s">
        <v>47</v>
      </c>
      <c r="G8" s="224" t="s">
        <v>564</v>
      </c>
    </row>
    <row r="9" spans="1:7" x14ac:dyDescent="0.2">
      <c r="C9" s="225" t="s">
        <v>127</v>
      </c>
      <c r="D9" s="225" t="s">
        <v>127</v>
      </c>
      <c r="E9" s="225" t="s">
        <v>127</v>
      </c>
      <c r="F9" s="225" t="s">
        <v>127</v>
      </c>
      <c r="G9" s="225" t="s">
        <v>127</v>
      </c>
    </row>
    <row r="10" spans="1:7" x14ac:dyDescent="0.2">
      <c r="A10" s="42" t="s">
        <v>169</v>
      </c>
      <c r="B10" s="30" t="s">
        <v>108</v>
      </c>
    </row>
    <row r="11" spans="1:7" x14ac:dyDescent="0.2">
      <c r="A11" s="25" t="s">
        <v>170</v>
      </c>
      <c r="B11" s="79" t="s">
        <v>108</v>
      </c>
      <c r="C11" s="412"/>
      <c r="D11" s="412"/>
      <c r="E11" s="412"/>
      <c r="F11" s="412"/>
      <c r="G11" s="412"/>
    </row>
    <row r="12" spans="1:7" x14ac:dyDescent="0.2">
      <c r="A12" s="287" t="s">
        <v>659</v>
      </c>
      <c r="B12" s="79" t="s">
        <v>108</v>
      </c>
      <c r="C12" s="412"/>
      <c r="D12" s="412"/>
      <c r="E12" s="412"/>
      <c r="F12" s="412"/>
      <c r="G12" s="412"/>
    </row>
    <row r="13" spans="1:7" x14ac:dyDescent="0.2">
      <c r="A13" s="287" t="s">
        <v>333</v>
      </c>
      <c r="C13" s="413">
        <f>+C11+C12</f>
        <v>0</v>
      </c>
      <c r="D13" s="413">
        <f>+D11+D12</f>
        <v>0</v>
      </c>
      <c r="E13" s="413">
        <f>+E11+E12</f>
        <v>0</v>
      </c>
      <c r="F13" s="413">
        <f>+F11+F12</f>
        <v>0</v>
      </c>
      <c r="G13" s="413">
        <f>+G11+G12</f>
        <v>0</v>
      </c>
    </row>
    <row r="14" spans="1:7" x14ac:dyDescent="0.2">
      <c r="A14" s="287" t="s">
        <v>660</v>
      </c>
      <c r="B14" s="79" t="s">
        <v>108</v>
      </c>
      <c r="C14" s="412"/>
      <c r="D14" s="412"/>
      <c r="E14" s="412"/>
      <c r="F14" s="412"/>
      <c r="G14" s="412"/>
    </row>
    <row r="15" spans="1:7" x14ac:dyDescent="0.2">
      <c r="A15" s="25" t="s">
        <v>649</v>
      </c>
      <c r="C15" s="412"/>
      <c r="D15" s="412"/>
      <c r="E15" s="412"/>
      <c r="F15" s="412"/>
      <c r="G15" s="412"/>
    </row>
    <row r="16" spans="1:7" x14ac:dyDescent="0.2">
      <c r="A16" s="287" t="s">
        <v>659</v>
      </c>
      <c r="C16" s="412"/>
      <c r="D16" s="412"/>
      <c r="E16" s="412"/>
      <c r="F16" s="412"/>
      <c r="G16" s="412"/>
    </row>
    <row r="17" spans="1:7" x14ac:dyDescent="0.2">
      <c r="A17" s="287" t="s">
        <v>333</v>
      </c>
      <c r="C17" s="413">
        <f>+C15+C16</f>
        <v>0</v>
      </c>
      <c r="D17" s="413">
        <f>+D15+D16</f>
        <v>0</v>
      </c>
      <c r="E17" s="413">
        <f>+E15+E16</f>
        <v>0</v>
      </c>
      <c r="F17" s="413">
        <f>+F15+F16</f>
        <v>0</v>
      </c>
      <c r="G17" s="413">
        <f>+G15+G16</f>
        <v>0</v>
      </c>
    </row>
    <row r="18" spans="1:7" x14ac:dyDescent="0.2">
      <c r="A18" s="287" t="s">
        <v>16</v>
      </c>
      <c r="C18" s="412"/>
      <c r="D18" s="412"/>
      <c r="E18" s="412"/>
      <c r="F18" s="412"/>
      <c r="G18" s="412"/>
    </row>
    <row r="19" spans="1:7" x14ac:dyDescent="0.2">
      <c r="A19" s="25" t="s">
        <v>650</v>
      </c>
      <c r="C19" s="412"/>
      <c r="D19" s="412"/>
      <c r="E19" s="412"/>
      <c r="F19" s="412"/>
      <c r="G19" s="412"/>
    </row>
    <row r="20" spans="1:7" x14ac:dyDescent="0.2">
      <c r="A20" s="287" t="s">
        <v>659</v>
      </c>
      <c r="C20" s="412"/>
      <c r="D20" s="412"/>
      <c r="E20" s="412"/>
      <c r="F20" s="412"/>
      <c r="G20" s="412"/>
    </row>
    <row r="21" spans="1:7" x14ac:dyDescent="0.2">
      <c r="A21" s="287" t="s">
        <v>333</v>
      </c>
      <c r="C21" s="414">
        <f>+C19+C20</f>
        <v>0</v>
      </c>
      <c r="D21" s="413">
        <f>+D19+D20</f>
        <v>0</v>
      </c>
      <c r="E21" s="413">
        <f>+E19+E20</f>
        <v>0</v>
      </c>
      <c r="F21" s="413">
        <f>+F19+F20</f>
        <v>0</v>
      </c>
      <c r="G21" s="413">
        <f>+G19+G20</f>
        <v>0</v>
      </c>
    </row>
    <row r="22" spans="1:7" x14ac:dyDescent="0.2">
      <c r="A22" s="287" t="s">
        <v>16</v>
      </c>
      <c r="C22" s="412"/>
      <c r="D22" s="412"/>
      <c r="E22" s="412"/>
      <c r="F22" s="412"/>
      <c r="G22" s="412"/>
    </row>
    <row r="23" spans="1:7" x14ac:dyDescent="0.2">
      <c r="A23" s="25" t="s">
        <v>651</v>
      </c>
      <c r="C23" s="412"/>
      <c r="D23" s="412"/>
      <c r="E23" s="412"/>
      <c r="F23" s="412"/>
      <c r="G23" s="412"/>
    </row>
    <row r="24" spans="1:7" x14ac:dyDescent="0.2">
      <c r="A24" s="25" t="s">
        <v>646</v>
      </c>
      <c r="C24" s="412"/>
      <c r="D24" s="412"/>
      <c r="E24" s="412"/>
      <c r="F24" s="412"/>
      <c r="G24" s="412"/>
    </row>
    <row r="25" spans="1:7" x14ac:dyDescent="0.2">
      <c r="A25" s="25" t="s">
        <v>647</v>
      </c>
      <c r="C25" s="413">
        <f>+C23+C24</f>
        <v>0</v>
      </c>
      <c r="D25" s="413">
        <f>+D23+D24</f>
        <v>0</v>
      </c>
      <c r="E25" s="413">
        <f>+E23+E24</f>
        <v>0</v>
      </c>
      <c r="F25" s="413">
        <f>+F23+F24</f>
        <v>0</v>
      </c>
      <c r="G25" s="413">
        <f>+G23+G24</f>
        <v>0</v>
      </c>
    </row>
    <row r="26" spans="1:7" x14ac:dyDescent="0.2">
      <c r="A26" s="25" t="s">
        <v>648</v>
      </c>
      <c r="C26" s="412"/>
      <c r="D26" s="412"/>
      <c r="E26" s="412"/>
      <c r="F26" s="412"/>
      <c r="G26" s="412"/>
    </row>
    <row r="27" spans="1:7" x14ac:dyDescent="0.2">
      <c r="A27" s="25" t="s">
        <v>652</v>
      </c>
      <c r="B27" s="79" t="s">
        <v>108</v>
      </c>
      <c r="C27" s="412"/>
      <c r="D27" s="412"/>
      <c r="E27" s="412"/>
      <c r="F27" s="412"/>
      <c r="G27" s="412"/>
    </row>
    <row r="28" spans="1:7" x14ac:dyDescent="0.2">
      <c r="A28" s="25" t="s">
        <v>646</v>
      </c>
      <c r="C28" s="412"/>
      <c r="D28" s="412"/>
      <c r="E28" s="412"/>
      <c r="F28" s="412"/>
      <c r="G28" s="412"/>
    </row>
    <row r="29" spans="1:7" x14ac:dyDescent="0.2">
      <c r="A29" s="25" t="s">
        <v>647</v>
      </c>
      <c r="C29" s="413">
        <f>+C27+C28</f>
        <v>0</v>
      </c>
      <c r="D29" s="413">
        <f>+D27+D28</f>
        <v>0</v>
      </c>
      <c r="E29" s="413">
        <f>+E27+E28</f>
        <v>0</v>
      </c>
      <c r="F29" s="413">
        <f>+F27+F28</f>
        <v>0</v>
      </c>
      <c r="G29" s="413">
        <f>+G27+G28</f>
        <v>0</v>
      </c>
    </row>
    <row r="30" spans="1:7" x14ac:dyDescent="0.2">
      <c r="A30" s="25" t="s">
        <v>648</v>
      </c>
      <c r="C30" s="412"/>
      <c r="D30" s="412"/>
      <c r="E30" s="412"/>
      <c r="F30" s="412"/>
      <c r="G30" s="412"/>
    </row>
    <row r="31" spans="1:7" x14ac:dyDescent="0.2">
      <c r="A31" s="25" t="s">
        <v>171</v>
      </c>
    </row>
    <row r="32" spans="1:7" x14ac:dyDescent="0.2">
      <c r="A32" s="25" t="s">
        <v>653</v>
      </c>
      <c r="C32" s="415">
        <f t="shared" ref="C32:G33" si="0">+C11+C15+C19+C23+C27</f>
        <v>0</v>
      </c>
      <c r="D32" s="415">
        <f t="shared" si="0"/>
        <v>0</v>
      </c>
      <c r="E32" s="415">
        <f t="shared" si="0"/>
        <v>0</v>
      </c>
      <c r="F32" s="415">
        <f t="shared" si="0"/>
        <v>0</v>
      </c>
      <c r="G32" s="415">
        <f t="shared" si="0"/>
        <v>0</v>
      </c>
    </row>
    <row r="33" spans="1:7" x14ac:dyDescent="0.2">
      <c r="A33" s="25" t="s">
        <v>646</v>
      </c>
      <c r="C33" s="415">
        <f t="shared" si="0"/>
        <v>0</v>
      </c>
      <c r="D33" s="415">
        <f t="shared" si="0"/>
        <v>0</v>
      </c>
      <c r="E33" s="415">
        <f t="shared" si="0"/>
        <v>0</v>
      </c>
      <c r="F33" s="415">
        <f t="shared" si="0"/>
        <v>0</v>
      </c>
      <c r="G33" s="415">
        <f t="shared" si="0"/>
        <v>0</v>
      </c>
    </row>
    <row r="34" spans="1:7" x14ac:dyDescent="0.2">
      <c r="A34" s="25" t="s">
        <v>647</v>
      </c>
      <c r="C34" s="415">
        <f>C32+C33</f>
        <v>0</v>
      </c>
      <c r="D34" s="415">
        <f>+D32+D33</f>
        <v>0</v>
      </c>
      <c r="E34" s="415">
        <f>+E32+E33</f>
        <v>0</v>
      </c>
      <c r="F34" s="415">
        <f>+F32+F33</f>
        <v>0</v>
      </c>
      <c r="G34" s="415">
        <f>+G32+G33</f>
        <v>0</v>
      </c>
    </row>
    <row r="35" spans="1:7" x14ac:dyDescent="0.2">
      <c r="A35" s="25" t="s">
        <v>654</v>
      </c>
      <c r="C35" s="415">
        <f>+C14+C18+C22+C26+C30</f>
        <v>0</v>
      </c>
      <c r="D35" s="415">
        <f>+D14+D18+D22+D26+D30</f>
        <v>0</v>
      </c>
      <c r="E35" s="415">
        <f>+E14+E18+E22+E26+E30</f>
        <v>0</v>
      </c>
      <c r="F35" s="415">
        <f>+F14+F18+F22+F26+F30</f>
        <v>0</v>
      </c>
      <c r="G35" s="415">
        <f>+G14+G18+G22+G26+G30</f>
        <v>0</v>
      </c>
    </row>
    <row r="36" spans="1:7" x14ac:dyDescent="0.2">
      <c r="A36" s="25" t="s">
        <v>172</v>
      </c>
      <c r="C36" s="416" t="s">
        <v>196</v>
      </c>
      <c r="D36" s="416" t="str">
        <f>IF(C35=0,"-",(D35-C35)/C35)</f>
        <v>-</v>
      </c>
      <c r="E36" s="416" t="str">
        <f>IF(D35=0,"-",(E35-D35)/D35)</f>
        <v>-</v>
      </c>
      <c r="F36" s="416" t="str">
        <f>IF(E35=0,"-",(F35-E35)/E35)</f>
        <v>-</v>
      </c>
      <c r="G36" s="416" t="str">
        <f>IF(F35=0,"-",(G35-F35)/F35)</f>
        <v>-</v>
      </c>
    </row>
    <row r="37" spans="1:7" x14ac:dyDescent="0.2">
      <c r="A37" s="42" t="s">
        <v>173</v>
      </c>
      <c r="B37" s="30" t="s">
        <v>108</v>
      </c>
    </row>
    <row r="38" spans="1:7" x14ac:dyDescent="0.2">
      <c r="A38" s="25" t="s">
        <v>655</v>
      </c>
      <c r="B38" s="79" t="s">
        <v>108</v>
      </c>
      <c r="C38" s="412"/>
      <c r="D38" s="412"/>
      <c r="E38" s="412"/>
      <c r="F38" s="412"/>
      <c r="G38" s="412"/>
    </row>
    <row r="39" spans="1:7" x14ac:dyDescent="0.2">
      <c r="A39" s="25" t="s">
        <v>656</v>
      </c>
      <c r="B39" s="79" t="s">
        <v>108</v>
      </c>
      <c r="C39" s="412"/>
      <c r="D39" s="412"/>
      <c r="E39" s="412"/>
      <c r="F39" s="412"/>
      <c r="G39" s="412"/>
    </row>
    <row r="40" spans="1:7" x14ac:dyDescent="0.2">
      <c r="A40" s="25" t="s">
        <v>657</v>
      </c>
      <c r="C40" s="413">
        <f>+C38+C39</f>
        <v>0</v>
      </c>
      <c r="D40" s="413">
        <f>+D38+D39</f>
        <v>0</v>
      </c>
      <c r="E40" s="413">
        <f>+E38+E39</f>
        <v>0</v>
      </c>
      <c r="F40" s="413">
        <f>+F38+F39</f>
        <v>0</v>
      </c>
      <c r="G40" s="413">
        <f>+G38+G39</f>
        <v>0</v>
      </c>
    </row>
    <row r="41" spans="1:7" x14ac:dyDescent="0.2">
      <c r="A41" s="25" t="s">
        <v>658</v>
      </c>
      <c r="B41" s="79" t="s">
        <v>108</v>
      </c>
      <c r="C41" s="412"/>
      <c r="D41" s="412"/>
      <c r="E41" s="412"/>
      <c r="F41" s="412"/>
      <c r="G41" s="412"/>
    </row>
    <row r="42" spans="1:7" x14ac:dyDescent="0.2">
      <c r="A42" s="25" t="s">
        <v>174</v>
      </c>
      <c r="C42" s="418" t="s">
        <v>196</v>
      </c>
      <c r="D42" s="416" t="str">
        <f>IF(C41=0,"-",(D41-C41)/C41)</f>
        <v>-</v>
      </c>
      <c r="E42" s="416" t="str">
        <f>IF(D41=0,"-",(E41-D41)/D41)</f>
        <v>-</v>
      </c>
      <c r="F42" s="416" t="str">
        <f>IF(E41=0,"-",(F41-E41)/E41)</f>
        <v>-</v>
      </c>
      <c r="G42" s="416" t="str">
        <f>IF(F41=0,"-",(G41-F41)/F41)</f>
        <v>-</v>
      </c>
    </row>
    <row r="43" spans="1:7" x14ac:dyDescent="0.2">
      <c r="A43" s="42" t="s">
        <v>175</v>
      </c>
    </row>
    <row r="44" spans="1:7" x14ac:dyDescent="0.2">
      <c r="A44" s="25" t="s">
        <v>176</v>
      </c>
      <c r="C44" s="415">
        <f t="shared" ref="C44:G45" si="1">+C34+C40</f>
        <v>0</v>
      </c>
      <c r="D44" s="415">
        <f t="shared" si="1"/>
        <v>0</v>
      </c>
      <c r="E44" s="415">
        <f t="shared" si="1"/>
        <v>0</v>
      </c>
      <c r="F44" s="415">
        <f t="shared" si="1"/>
        <v>0</v>
      </c>
      <c r="G44" s="415">
        <f t="shared" si="1"/>
        <v>0</v>
      </c>
    </row>
    <row r="45" spans="1:7" x14ac:dyDescent="0.2">
      <c r="A45" s="25" t="s">
        <v>177</v>
      </c>
      <c r="C45" s="417">
        <f t="shared" si="1"/>
        <v>0</v>
      </c>
      <c r="D45" s="417">
        <f t="shared" si="1"/>
        <v>0</v>
      </c>
      <c r="E45" s="417">
        <f t="shared" si="1"/>
        <v>0</v>
      </c>
      <c r="F45" s="417">
        <f t="shared" si="1"/>
        <v>0</v>
      </c>
      <c r="G45" s="417">
        <f t="shared" si="1"/>
        <v>0</v>
      </c>
    </row>
    <row r="46" spans="1:7" x14ac:dyDescent="0.2">
      <c r="A46" s="25" t="s">
        <v>178</v>
      </c>
      <c r="C46" s="418" t="s">
        <v>196</v>
      </c>
      <c r="D46" s="416" t="str">
        <f>IF(C45=0,"-",(D45-C45)/C45)</f>
        <v>-</v>
      </c>
      <c r="E46" s="416" t="str">
        <f>IF(D45=0,"-",(E45-D45)/D45)</f>
        <v>-</v>
      </c>
      <c r="F46" s="416" t="str">
        <f>IF(E45=0,"-",(F45-E45)/E45)</f>
        <v>-</v>
      </c>
      <c r="G46" s="416" t="str">
        <f>IF(F45=0,"-",(G45-F45)/F45)</f>
        <v>-</v>
      </c>
    </row>
    <row r="49" spans="1:7" x14ac:dyDescent="0.2">
      <c r="A49" s="3" t="s">
        <v>304</v>
      </c>
    </row>
    <row r="50" spans="1:7" x14ac:dyDescent="0.2">
      <c r="A50" s="704"/>
      <c r="B50" s="705"/>
      <c r="C50" s="705"/>
      <c r="D50" s="705"/>
      <c r="E50" s="705"/>
      <c r="F50" s="705"/>
      <c r="G50" s="706"/>
    </row>
    <row r="51" spans="1:7" x14ac:dyDescent="0.2">
      <c r="A51" s="707"/>
      <c r="B51" s="708"/>
      <c r="C51" s="708"/>
      <c r="D51" s="708"/>
      <c r="E51" s="708"/>
      <c r="F51" s="708"/>
      <c r="G51" s="709"/>
    </row>
    <row r="52" spans="1:7" x14ac:dyDescent="0.2">
      <c r="A52" s="707"/>
      <c r="B52" s="708"/>
      <c r="C52" s="708"/>
      <c r="D52" s="708"/>
      <c r="E52" s="708"/>
      <c r="F52" s="708"/>
      <c r="G52" s="709"/>
    </row>
    <row r="53" spans="1:7" x14ac:dyDescent="0.2">
      <c r="A53" s="707"/>
      <c r="B53" s="708"/>
      <c r="C53" s="708"/>
      <c r="D53" s="708"/>
      <c r="E53" s="708"/>
      <c r="F53" s="708"/>
      <c r="G53" s="709"/>
    </row>
    <row r="54" spans="1:7" x14ac:dyDescent="0.2">
      <c r="A54" s="710"/>
      <c r="B54" s="711"/>
      <c r="C54" s="711"/>
      <c r="D54" s="711"/>
      <c r="E54" s="711"/>
      <c r="F54" s="711"/>
      <c r="G54" s="712"/>
    </row>
  </sheetData>
  <sheetProtection password="CC1A" sheet="1" objects="1" scenarios="1" insertColumns="0" insertRows="0"/>
  <mergeCells count="4">
    <mergeCell ref="A1:G1"/>
    <mergeCell ref="A50:G54"/>
    <mergeCell ref="A3:G3"/>
    <mergeCell ref="A2:G2"/>
  </mergeCells>
  <phoneticPr fontId="11" type="noConversion"/>
  <pageMargins left="0.75" right="0.62" top="0.5" bottom="0.53" header="0.5" footer="0.5"/>
  <pageSetup scale="99" orientation="portrait" cellComments="atEnd" r:id="rId1"/>
  <headerFooter alignWithMargins="0">
    <oddFooter>&amp;L&amp;"Garamond,Regular"Revised October 2018&amp;C&amp;"Garamond,Regular"5.2</oddFooter>
  </headerFooter>
  <ignoredErrors>
    <ignoredError sqref="C34 D34 E34 F34 G34" 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51"/>
  <sheetViews>
    <sheetView tabSelected="1" zoomScaleNormal="100" workbookViewId="0">
      <selection activeCell="A10" sqref="A10:XFD10"/>
    </sheetView>
  </sheetViews>
  <sheetFormatPr defaultColWidth="9.140625" defaultRowHeight="12.75" x14ac:dyDescent="0.2"/>
  <cols>
    <col min="1" max="1" width="2" style="3" customWidth="1"/>
    <col min="2" max="2" width="41" style="3" customWidth="1"/>
    <col min="3" max="3" width="14" style="3" hidden="1" customWidth="1"/>
    <col min="4" max="4" width="9.140625" style="3"/>
    <col min="5" max="5" width="10.28515625" style="3" customWidth="1"/>
    <col min="6" max="7" width="9.5703125" style="3" customWidth="1"/>
    <col min="8" max="10" width="9" customWidth="1"/>
    <col min="11" max="16384" width="9.140625" style="3"/>
  </cols>
  <sheetData>
    <row r="1" spans="1:10" s="10" customFormat="1" ht="15.75" x14ac:dyDescent="0.25">
      <c r="A1" s="631" t="s">
        <v>565</v>
      </c>
      <c r="B1" s="631"/>
      <c r="C1" s="631"/>
      <c r="D1" s="631"/>
      <c r="E1" s="631"/>
      <c r="F1" s="631"/>
      <c r="G1" s="631"/>
      <c r="H1" s="631"/>
      <c r="I1"/>
      <c r="J1"/>
    </row>
    <row r="2" spans="1:10" s="10" customFormat="1" ht="15.75" x14ac:dyDescent="0.25">
      <c r="A2" s="631" t="s">
        <v>567</v>
      </c>
      <c r="B2" s="631"/>
      <c r="C2" s="631"/>
      <c r="D2" s="631"/>
      <c r="E2" s="631"/>
      <c r="F2" s="631"/>
      <c r="G2" s="631"/>
      <c r="H2" s="631"/>
      <c r="I2"/>
      <c r="J2"/>
    </row>
    <row r="3" spans="1:10" s="10" customFormat="1" ht="15.75" x14ac:dyDescent="0.25">
      <c r="A3" s="694" t="s">
        <v>324</v>
      </c>
      <c r="B3" s="694"/>
      <c r="C3" s="694"/>
      <c r="D3" s="694"/>
      <c r="E3" s="694"/>
      <c r="F3" s="694"/>
      <c r="G3" s="694"/>
      <c r="H3"/>
      <c r="I3"/>
      <c r="J3"/>
    </row>
    <row r="4" spans="1:10" s="10" customFormat="1" ht="9.75" customHeight="1" x14ac:dyDescent="0.25">
      <c r="B4" s="5"/>
      <c r="H4"/>
      <c r="I4"/>
      <c r="J4"/>
    </row>
    <row r="5" spans="1:10" s="10" customFormat="1" ht="15.75" x14ac:dyDescent="0.25">
      <c r="A5" s="64" t="s">
        <v>108</v>
      </c>
      <c r="B5" s="3" t="s">
        <v>125</v>
      </c>
      <c r="C5" s="34"/>
      <c r="D5" s="122"/>
      <c r="E5" s="123"/>
      <c r="F5" s="123"/>
      <c r="G5" s="123"/>
      <c r="H5"/>
      <c r="I5"/>
      <c r="J5"/>
    </row>
    <row r="6" spans="1:10" s="10" customFormat="1" ht="15.75" x14ac:dyDescent="0.25">
      <c r="A6" s="3"/>
      <c r="B6" s="713"/>
      <c r="C6" s="714"/>
      <c r="D6" s="714"/>
      <c r="E6" s="714"/>
      <c r="F6" s="714"/>
      <c r="G6" s="714"/>
      <c r="H6" s="715"/>
      <c r="I6"/>
      <c r="J6"/>
    </row>
    <row r="7" spans="1:10" s="10" customFormat="1" ht="3.6" customHeight="1" x14ac:dyDescent="0.25">
      <c r="A7" s="3"/>
      <c r="B7" s="3"/>
      <c r="C7" s="3"/>
      <c r="D7" s="3"/>
      <c r="E7" s="3"/>
      <c r="F7" s="3"/>
      <c r="G7" s="3"/>
      <c r="H7" s="3"/>
      <c r="I7"/>
      <c r="J7"/>
    </row>
    <row r="8" spans="1:10" s="10" customFormat="1" ht="14.45" customHeight="1" x14ac:dyDescent="0.25">
      <c r="A8" s="3"/>
      <c r="B8" s="3" t="s">
        <v>4</v>
      </c>
      <c r="C8" s="106"/>
      <c r="D8" s="225" t="s">
        <v>127</v>
      </c>
      <c r="E8" s="225" t="s">
        <v>127</v>
      </c>
      <c r="F8" s="225" t="s">
        <v>127</v>
      </c>
      <c r="G8" s="3"/>
      <c r="H8" s="3"/>
      <c r="I8"/>
      <c r="J8"/>
    </row>
    <row r="9" spans="1:10" s="10" customFormat="1" ht="14.45" customHeight="1" x14ac:dyDescent="0.25">
      <c r="A9" s="64" t="s">
        <v>108</v>
      </c>
      <c r="B9" s="134" t="s">
        <v>298</v>
      </c>
      <c r="C9" s="149"/>
      <c r="D9" s="366"/>
      <c r="E9" s="366"/>
      <c r="F9" s="366"/>
      <c r="G9" s="3"/>
      <c r="H9" s="3"/>
      <c r="I9"/>
      <c r="J9"/>
    </row>
    <row r="10" spans="1:10" s="10" customFormat="1" ht="14.45" customHeight="1" x14ac:dyDescent="0.25">
      <c r="A10" s="71"/>
      <c r="B10" s="266" t="s">
        <v>602</v>
      </c>
      <c r="C10" s="3"/>
      <c r="D10" s="62"/>
      <c r="E10" s="62"/>
      <c r="F10" s="62"/>
      <c r="G10" s="3"/>
      <c r="H10" s="3"/>
      <c r="I10"/>
      <c r="J10"/>
    </row>
    <row r="11" spans="1:10" s="10" customFormat="1" ht="5.65" customHeight="1" x14ac:dyDescent="0.25">
      <c r="A11" s="71"/>
      <c r="B11" s="266"/>
      <c r="C11" s="3"/>
      <c r="D11" s="62"/>
      <c r="E11" s="62"/>
      <c r="F11" s="62"/>
      <c r="G11" s="3"/>
      <c r="H11" s="3"/>
      <c r="I11"/>
      <c r="J11"/>
    </row>
    <row r="12" spans="1:10" ht="51" x14ac:dyDescent="0.2">
      <c r="C12" s="124" t="s">
        <v>237</v>
      </c>
      <c r="D12" s="226" t="s">
        <v>237</v>
      </c>
      <c r="E12" s="226" t="s">
        <v>236</v>
      </c>
      <c r="F12" s="226" t="s">
        <v>235</v>
      </c>
      <c r="G12" s="226" t="s">
        <v>430</v>
      </c>
      <c r="H12" s="226" t="s">
        <v>323</v>
      </c>
    </row>
    <row r="13" spans="1:10" x14ac:dyDescent="0.2">
      <c r="A13" s="71"/>
      <c r="C13" s="29" t="s">
        <v>127</v>
      </c>
      <c r="D13" s="225" t="s">
        <v>127</v>
      </c>
      <c r="E13" s="225" t="s">
        <v>127</v>
      </c>
      <c r="F13" s="225" t="s">
        <v>127</v>
      </c>
      <c r="G13" s="225" t="s">
        <v>127</v>
      </c>
      <c r="H13" s="225" t="s">
        <v>127</v>
      </c>
    </row>
    <row r="14" spans="1:10" x14ac:dyDescent="0.2">
      <c r="A14" s="64" t="s">
        <v>108</v>
      </c>
      <c r="B14" s="6" t="s">
        <v>20</v>
      </c>
    </row>
    <row r="15" spans="1:10" ht="13.5" customHeight="1" x14ac:dyDescent="0.2">
      <c r="B15" s="142" t="s">
        <v>21</v>
      </c>
      <c r="C15" s="72"/>
      <c r="D15" s="426"/>
      <c r="E15" s="426"/>
      <c r="F15" s="426"/>
      <c r="G15" s="427"/>
      <c r="H15" s="426"/>
    </row>
    <row r="16" spans="1:10" x14ac:dyDescent="0.2">
      <c r="B16" s="143" t="s">
        <v>97</v>
      </c>
      <c r="C16" s="72"/>
      <c r="D16" s="426"/>
      <c r="E16" s="426"/>
      <c r="F16" s="426"/>
      <c r="G16" s="427"/>
      <c r="H16" s="426"/>
    </row>
    <row r="17" spans="2:8" x14ac:dyDescent="0.2">
      <c r="B17" s="143" t="s">
        <v>98</v>
      </c>
      <c r="C17" s="72"/>
      <c r="D17" s="426"/>
      <c r="E17" s="426"/>
      <c r="F17" s="426"/>
      <c r="G17" s="427"/>
      <c r="H17" s="426"/>
    </row>
    <row r="18" spans="2:8" x14ac:dyDescent="0.2">
      <c r="B18" s="143" t="s">
        <v>99</v>
      </c>
      <c r="C18" s="72"/>
      <c r="D18" s="426"/>
      <c r="E18" s="426"/>
      <c r="F18" s="426"/>
      <c r="G18" s="427"/>
      <c r="H18" s="426"/>
    </row>
    <row r="19" spans="2:8" x14ac:dyDescent="0.2">
      <c r="B19" s="142" t="s">
        <v>22</v>
      </c>
      <c r="C19" s="72"/>
      <c r="D19" s="426"/>
      <c r="E19" s="426"/>
      <c r="F19" s="426"/>
      <c r="G19" s="427"/>
      <c r="H19" s="426"/>
    </row>
    <row r="20" spans="2:8" x14ac:dyDescent="0.2">
      <c r="B20" s="142" t="s">
        <v>23</v>
      </c>
      <c r="C20" s="72"/>
      <c r="D20" s="426"/>
      <c r="E20" s="426"/>
      <c r="F20" s="426"/>
      <c r="G20" s="427"/>
      <c r="H20" s="426"/>
    </row>
    <row r="21" spans="2:8" x14ac:dyDescent="0.2">
      <c r="B21" s="143" t="s">
        <v>97</v>
      </c>
      <c r="C21" s="72"/>
      <c r="D21" s="426" t="s">
        <v>4</v>
      </c>
      <c r="E21" s="426"/>
      <c r="F21" s="426"/>
      <c r="G21" s="427"/>
      <c r="H21" s="426"/>
    </row>
    <row r="22" spans="2:8" x14ac:dyDescent="0.2">
      <c r="B22" s="143" t="s">
        <v>98</v>
      </c>
      <c r="C22" s="72"/>
      <c r="D22" s="426"/>
      <c r="E22" s="426"/>
      <c r="F22" s="426"/>
      <c r="G22" s="427"/>
      <c r="H22" s="426"/>
    </row>
    <row r="23" spans="2:8" x14ac:dyDescent="0.2">
      <c r="B23" s="142" t="s">
        <v>24</v>
      </c>
      <c r="C23" s="72"/>
      <c r="D23" s="426"/>
      <c r="E23" s="426"/>
      <c r="F23" s="426"/>
      <c r="G23" s="427"/>
      <c r="H23" s="426"/>
    </row>
    <row r="24" spans="2:8" x14ac:dyDescent="0.2">
      <c r="B24" s="143" t="s">
        <v>97</v>
      </c>
      <c r="C24" s="72"/>
      <c r="D24" s="426"/>
      <c r="E24" s="426"/>
      <c r="F24" s="426"/>
      <c r="G24" s="427"/>
      <c r="H24" s="426"/>
    </row>
    <row r="25" spans="2:8" x14ac:dyDescent="0.2">
      <c r="B25" s="143" t="s">
        <v>100</v>
      </c>
      <c r="C25" s="72"/>
      <c r="D25" s="426"/>
      <c r="E25" s="426"/>
      <c r="F25" s="426"/>
      <c r="G25" s="427"/>
      <c r="H25" s="426"/>
    </row>
    <row r="26" spans="2:8" x14ac:dyDescent="0.2">
      <c r="B26" s="6" t="s">
        <v>25</v>
      </c>
    </row>
    <row r="27" spans="2:8" x14ac:dyDescent="0.2">
      <c r="B27" s="142" t="s">
        <v>321</v>
      </c>
    </row>
    <row r="28" spans="2:8" x14ac:dyDescent="0.2">
      <c r="B28" s="143" t="s">
        <v>26</v>
      </c>
      <c r="C28" s="73"/>
      <c r="D28" s="424"/>
      <c r="E28" s="424"/>
      <c r="F28" s="424"/>
      <c r="G28" s="425"/>
      <c r="H28" s="424"/>
    </row>
    <row r="29" spans="2:8" x14ac:dyDescent="0.2">
      <c r="B29" s="143" t="s">
        <v>27</v>
      </c>
      <c r="C29" s="73"/>
      <c r="D29" s="424"/>
      <c r="E29" s="424"/>
      <c r="F29" s="424"/>
      <c r="G29" s="425"/>
      <c r="H29" s="424"/>
    </row>
    <row r="30" spans="2:8" x14ac:dyDescent="0.2">
      <c r="B30" s="143" t="s">
        <v>320</v>
      </c>
      <c r="C30" s="141"/>
      <c r="D30" s="424"/>
      <c r="E30" s="424"/>
      <c r="F30" s="424"/>
      <c r="G30" s="424"/>
      <c r="H30" s="424"/>
    </row>
    <row r="31" spans="2:8" x14ac:dyDescent="0.2">
      <c r="B31" s="142" t="s">
        <v>249</v>
      </c>
      <c r="C31" s="121"/>
      <c r="D31" s="121"/>
      <c r="E31" s="121"/>
      <c r="F31" s="121"/>
      <c r="G31" s="121"/>
    </row>
    <row r="32" spans="2:8" x14ac:dyDescent="0.2">
      <c r="B32" s="143" t="s">
        <v>318</v>
      </c>
    </row>
    <row r="33" spans="2:10" x14ac:dyDescent="0.2">
      <c r="B33" s="144" t="s">
        <v>26</v>
      </c>
      <c r="C33" s="73"/>
      <c r="D33" s="426"/>
      <c r="E33" s="426"/>
      <c r="F33" s="426"/>
      <c r="G33" s="427"/>
      <c r="H33" s="426"/>
    </row>
    <row r="34" spans="2:10" x14ac:dyDescent="0.2">
      <c r="B34" s="144" t="s">
        <v>27</v>
      </c>
      <c r="C34" s="73"/>
      <c r="D34" s="426"/>
      <c r="E34" s="426"/>
      <c r="F34" s="426"/>
      <c r="G34" s="427"/>
      <c r="H34" s="426"/>
    </row>
    <row r="35" spans="2:10" x14ac:dyDescent="0.2">
      <c r="B35" s="144" t="s">
        <v>320</v>
      </c>
      <c r="C35" s="141"/>
      <c r="D35" s="426"/>
      <c r="E35" s="426"/>
      <c r="F35" s="426"/>
      <c r="G35" s="426"/>
      <c r="H35" s="426"/>
    </row>
    <row r="36" spans="2:10" x14ac:dyDescent="0.2">
      <c r="B36" s="143" t="s">
        <v>319</v>
      </c>
      <c r="C36" s="114"/>
      <c r="D36" s="114"/>
      <c r="E36" s="114"/>
      <c r="F36" s="114"/>
      <c r="G36" s="114"/>
    </row>
    <row r="37" spans="2:10" x14ac:dyDescent="0.2">
      <c r="B37" s="144" t="s">
        <v>26</v>
      </c>
      <c r="C37" s="73"/>
      <c r="D37" s="426"/>
      <c r="E37" s="426"/>
      <c r="F37" s="426"/>
      <c r="G37" s="427"/>
      <c r="H37" s="426"/>
    </row>
    <row r="38" spans="2:10" x14ac:dyDescent="0.2">
      <c r="B38" s="144" t="s">
        <v>248</v>
      </c>
      <c r="C38" s="73"/>
      <c r="D38" s="426"/>
      <c r="E38" s="426"/>
      <c r="F38" s="426"/>
      <c r="G38" s="427"/>
      <c r="H38" s="426"/>
    </row>
    <row r="39" spans="2:10" x14ac:dyDescent="0.2">
      <c r="B39" s="144" t="s">
        <v>320</v>
      </c>
      <c r="C39" s="141"/>
      <c r="D39" s="426"/>
      <c r="E39" s="426"/>
      <c r="F39" s="426"/>
      <c r="G39" s="426"/>
      <c r="H39" s="426"/>
    </row>
    <row r="40" spans="2:10" x14ac:dyDescent="0.2">
      <c r="B40" s="144"/>
      <c r="C40" s="141"/>
      <c r="D40" s="121"/>
      <c r="E40" s="121"/>
      <c r="F40" s="121"/>
      <c r="G40" s="121"/>
      <c r="H40" s="125"/>
    </row>
    <row r="41" spans="2:10" x14ac:dyDescent="0.2">
      <c r="B41" s="6" t="s">
        <v>322</v>
      </c>
    </row>
    <row r="42" spans="2:10" x14ac:dyDescent="0.2">
      <c r="B42" s="142" t="s">
        <v>28</v>
      </c>
      <c r="C42" s="73"/>
      <c r="D42" s="421"/>
      <c r="E42" s="421"/>
      <c r="F42" s="421"/>
      <c r="G42" s="422"/>
      <c r="H42" s="423"/>
    </row>
    <row r="43" spans="2:10" ht="13.5" customHeight="1" x14ac:dyDescent="0.2">
      <c r="B43" s="145" t="s">
        <v>29</v>
      </c>
      <c r="C43" s="73"/>
      <c r="D43" s="421"/>
      <c r="E43" s="421"/>
      <c r="F43" s="421"/>
      <c r="G43" s="422"/>
      <c r="H43" s="423"/>
    </row>
    <row r="44" spans="2:10" x14ac:dyDescent="0.2">
      <c r="B44" s="142" t="s">
        <v>30</v>
      </c>
      <c r="C44" s="73"/>
      <c r="D44" s="421"/>
      <c r="E44" s="421"/>
      <c r="F44" s="421"/>
      <c r="G44" s="422"/>
      <c r="H44" s="423"/>
    </row>
    <row r="45" spans="2:10" x14ac:dyDescent="0.2">
      <c r="B45" s="142" t="s">
        <v>31</v>
      </c>
      <c r="C45" s="73"/>
      <c r="D45" s="421"/>
      <c r="E45" s="421"/>
      <c r="F45" s="421"/>
      <c r="G45" s="422"/>
      <c r="H45" s="423"/>
    </row>
    <row r="46" spans="2:10" ht="8.25" customHeight="1" x14ac:dyDescent="0.2">
      <c r="C46"/>
      <c r="D46"/>
      <c r="E46"/>
      <c r="H46" s="3"/>
      <c r="I46" s="3"/>
      <c r="J46" s="3"/>
    </row>
    <row r="47" spans="2:10" x14ac:dyDescent="0.2">
      <c r="B47" s="3" t="s">
        <v>304</v>
      </c>
    </row>
    <row r="48" spans="2:10" ht="13.5" customHeight="1" x14ac:dyDescent="0.2">
      <c r="B48" s="632"/>
      <c r="C48" s="633"/>
      <c r="D48" s="633"/>
      <c r="E48" s="633"/>
      <c r="F48" s="633"/>
      <c r="G48" s="633"/>
      <c r="H48" s="634"/>
    </row>
    <row r="49" spans="2:8" ht="13.5" customHeight="1" x14ac:dyDescent="0.2">
      <c r="B49" s="635"/>
      <c r="C49" s="636"/>
      <c r="D49" s="636"/>
      <c r="E49" s="636"/>
      <c r="F49" s="636"/>
      <c r="G49" s="636"/>
      <c r="H49" s="637"/>
    </row>
    <row r="50" spans="2:8" ht="13.5" customHeight="1" x14ac:dyDescent="0.2">
      <c r="B50" s="635"/>
      <c r="C50" s="636"/>
      <c r="D50" s="636"/>
      <c r="E50" s="636"/>
      <c r="F50" s="636"/>
      <c r="G50" s="636"/>
      <c r="H50" s="637"/>
    </row>
    <row r="51" spans="2:8" ht="13.5" customHeight="1" x14ac:dyDescent="0.2">
      <c r="B51" s="638"/>
      <c r="C51" s="639"/>
      <c r="D51" s="639"/>
      <c r="E51" s="639"/>
      <c r="F51" s="639"/>
      <c r="G51" s="639"/>
      <c r="H51" s="640"/>
    </row>
  </sheetData>
  <sheetProtection insertColumns="0" insertRows="0"/>
  <mergeCells count="5">
    <mergeCell ref="A3:G3"/>
    <mergeCell ref="B48:H51"/>
    <mergeCell ref="A2:H2"/>
    <mergeCell ref="B6:H6"/>
    <mergeCell ref="A1:H1"/>
  </mergeCells>
  <phoneticPr fontId="11" type="noConversion"/>
  <pageMargins left="0.75" right="0.5" top="0.5" bottom="0.5" header="0.5" footer="0.5"/>
  <pageSetup orientation="portrait" cellComments="atEnd" r:id="rId1"/>
  <headerFooter alignWithMargins="0">
    <oddFooter>&amp;L&amp;"Garamond,Regular"Revised October 2018&amp;C&amp;"Garamond,Regular"5.3</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5"/>
  <sheetViews>
    <sheetView zoomScaleNormal="100" workbookViewId="0">
      <selection sqref="A1:H1"/>
    </sheetView>
  </sheetViews>
  <sheetFormatPr defaultColWidth="9.140625" defaultRowHeight="12.75" x14ac:dyDescent="0.2"/>
  <cols>
    <col min="1" max="1" width="2" style="3" customWidth="1"/>
    <col min="2" max="2" width="30.42578125" style="3" customWidth="1"/>
    <col min="3" max="3" width="14" style="3" hidden="1" customWidth="1"/>
    <col min="4" max="7" width="11.42578125" style="3" customWidth="1"/>
    <col min="8" max="8" width="11.42578125" customWidth="1"/>
    <col min="9" max="10" width="9" customWidth="1"/>
    <col min="11" max="16384" width="9.140625" style="3"/>
  </cols>
  <sheetData>
    <row r="1" spans="1:10" s="10" customFormat="1" ht="15.75" x14ac:dyDescent="0.25">
      <c r="A1" s="631" t="s">
        <v>569</v>
      </c>
      <c r="B1" s="631"/>
      <c r="C1" s="631"/>
      <c r="D1" s="631"/>
      <c r="E1" s="631"/>
      <c r="F1" s="631"/>
      <c r="G1" s="631"/>
      <c r="H1" s="631"/>
      <c r="I1"/>
      <c r="J1"/>
    </row>
    <row r="2" spans="1:10" s="10" customFormat="1" ht="15.75" x14ac:dyDescent="0.25">
      <c r="A2" s="631" t="s">
        <v>568</v>
      </c>
      <c r="B2" s="631"/>
      <c r="C2" s="631"/>
      <c r="D2" s="631"/>
      <c r="E2" s="631"/>
      <c r="F2" s="631"/>
      <c r="G2" s="631"/>
      <c r="H2" s="631"/>
      <c r="I2"/>
      <c r="J2"/>
    </row>
    <row r="3" spans="1:10" s="10" customFormat="1" ht="15.75" x14ac:dyDescent="0.25">
      <c r="A3" s="716" t="s">
        <v>324</v>
      </c>
      <c r="B3" s="716"/>
      <c r="C3" s="716"/>
      <c r="D3" s="716"/>
      <c r="E3" s="716"/>
      <c r="F3" s="716"/>
      <c r="G3" s="716"/>
      <c r="H3"/>
      <c r="I3"/>
      <c r="J3"/>
    </row>
    <row r="4" spans="1:10" s="10" customFormat="1" ht="9.4" customHeight="1" x14ac:dyDescent="0.25">
      <c r="A4" s="181"/>
      <c r="B4" s="181"/>
      <c r="C4" s="181"/>
      <c r="D4" s="181"/>
      <c r="E4" s="181"/>
      <c r="F4" s="181"/>
      <c r="G4" s="181"/>
      <c r="H4"/>
      <c r="I4"/>
      <c r="J4"/>
    </row>
    <row r="5" spans="1:10" s="10" customFormat="1" ht="27.4" customHeight="1" x14ac:dyDescent="0.25">
      <c r="A5" s="71"/>
      <c r="B5" s="717" t="s">
        <v>717</v>
      </c>
      <c r="C5" s="717"/>
      <c r="D5" s="717"/>
      <c r="E5" s="717"/>
      <c r="F5" s="717"/>
      <c r="G5" s="717"/>
      <c r="H5" s="717"/>
      <c r="I5"/>
      <c r="J5"/>
    </row>
    <row r="6" spans="1:10" s="10" customFormat="1" ht="9.4" customHeight="1" x14ac:dyDescent="0.25">
      <c r="A6" s="71"/>
      <c r="B6" s="323"/>
      <c r="C6" s="323"/>
      <c r="D6" s="323"/>
      <c r="E6" s="323"/>
      <c r="F6" s="323"/>
      <c r="G6" s="323"/>
      <c r="H6" s="323"/>
      <c r="I6"/>
      <c r="J6"/>
    </row>
    <row r="7" spans="1:10" ht="29.25" customHeight="1" x14ac:dyDescent="0.2">
      <c r="B7" s="226" t="s">
        <v>326</v>
      </c>
      <c r="C7" s="227" t="s">
        <v>237</v>
      </c>
      <c r="D7" s="226" t="s">
        <v>157</v>
      </c>
      <c r="E7" s="226" t="s">
        <v>325</v>
      </c>
      <c r="F7" s="226" t="s">
        <v>159</v>
      </c>
      <c r="G7" s="228"/>
      <c r="H7" s="228"/>
    </row>
    <row r="8" spans="1:10" x14ac:dyDescent="0.2">
      <c r="A8" s="268" t="s">
        <v>108</v>
      </c>
      <c r="B8" s="150" t="s">
        <v>327</v>
      </c>
      <c r="F8" s="170"/>
      <c r="G8" s="62"/>
      <c r="H8" s="125"/>
    </row>
    <row r="9" spans="1:10" x14ac:dyDescent="0.2">
      <c r="B9" s="343"/>
      <c r="C9" s="72"/>
      <c r="D9" s="428"/>
      <c r="E9" s="428"/>
      <c r="F9" s="428"/>
      <c r="G9" s="229"/>
      <c r="H9" s="125"/>
    </row>
    <row r="10" spans="1:10" x14ac:dyDescent="0.2">
      <c r="B10" s="343"/>
      <c r="C10" s="72"/>
      <c r="D10" s="428"/>
      <c r="E10" s="428"/>
      <c r="F10" s="428"/>
      <c r="G10" s="229"/>
      <c r="H10" s="125"/>
    </row>
    <row r="11" spans="1:10" x14ac:dyDescent="0.2">
      <c r="B11" s="343"/>
      <c r="C11" s="72"/>
      <c r="D11" s="428"/>
      <c r="E11" s="428"/>
      <c r="F11" s="428"/>
      <c r="G11" s="229"/>
      <c r="H11" s="125"/>
    </row>
    <row r="12" spans="1:10" x14ac:dyDescent="0.2">
      <c r="B12" s="343"/>
      <c r="C12" s="72"/>
      <c r="D12" s="428"/>
      <c r="E12" s="428"/>
      <c r="F12" s="428"/>
      <c r="G12" s="229"/>
      <c r="H12" s="125"/>
    </row>
    <row r="13" spans="1:10" x14ac:dyDescent="0.2">
      <c r="B13" s="343"/>
      <c r="C13" s="72"/>
      <c r="D13" s="428"/>
      <c r="E13" s="428"/>
      <c r="F13" s="428"/>
      <c r="G13" s="229"/>
      <c r="H13" s="125"/>
    </row>
    <row r="14" spans="1:10" x14ac:dyDescent="0.2">
      <c r="B14" s="343"/>
      <c r="C14" s="72"/>
      <c r="D14" s="428"/>
      <c r="E14" s="428"/>
      <c r="F14" s="428"/>
      <c r="G14" s="229"/>
      <c r="H14" s="125"/>
    </row>
    <row r="15" spans="1:10" x14ac:dyDescent="0.2">
      <c r="B15" s="343"/>
      <c r="C15" s="72"/>
      <c r="D15" s="428" t="s">
        <v>4</v>
      </c>
      <c r="E15" s="428"/>
      <c r="F15" s="428"/>
      <c r="G15" s="229"/>
      <c r="H15" s="125"/>
    </row>
    <row r="16" spans="1:10" customFormat="1" ht="28.5" customHeight="1" x14ac:dyDescent="0.2">
      <c r="A16" s="3"/>
      <c r="B16" s="226" t="s">
        <v>328</v>
      </c>
      <c r="C16" s="227" t="s">
        <v>237</v>
      </c>
      <c r="D16" s="226" t="s">
        <v>157</v>
      </c>
      <c r="E16" s="226" t="s">
        <v>325</v>
      </c>
      <c r="F16" s="226" t="s">
        <v>159</v>
      </c>
      <c r="G16" s="228"/>
      <c r="H16" s="228"/>
    </row>
    <row r="17" spans="1:8" customFormat="1" x14ac:dyDescent="0.2">
      <c r="A17" s="268" t="s">
        <v>108</v>
      </c>
      <c r="B17" s="150" t="s">
        <v>327</v>
      </c>
      <c r="C17" s="3"/>
      <c r="D17" s="3"/>
      <c r="E17" s="3"/>
      <c r="F17" s="170"/>
      <c r="G17" s="23"/>
      <c r="H17" s="125"/>
    </row>
    <row r="18" spans="1:8" customFormat="1" x14ac:dyDescent="0.2">
      <c r="A18" s="3"/>
      <c r="B18" s="343"/>
      <c r="C18" s="73"/>
      <c r="D18" s="428"/>
      <c r="E18" s="428"/>
      <c r="F18" s="428"/>
      <c r="G18" s="121"/>
      <c r="H18" s="125"/>
    </row>
    <row r="19" spans="1:8" customFormat="1" x14ac:dyDescent="0.2">
      <c r="A19" s="3"/>
      <c r="B19" s="343"/>
      <c r="C19" s="73"/>
      <c r="D19" s="428"/>
      <c r="E19" s="428"/>
      <c r="F19" s="428"/>
      <c r="G19" s="121"/>
      <c r="H19" s="125"/>
    </row>
    <row r="20" spans="1:8" customFormat="1" x14ac:dyDescent="0.2">
      <c r="A20" s="3"/>
      <c r="B20" s="343"/>
      <c r="C20" s="141"/>
      <c r="D20" s="428"/>
      <c r="E20" s="428"/>
      <c r="F20" s="428"/>
      <c r="G20" s="121"/>
      <c r="H20" s="125"/>
    </row>
    <row r="21" spans="1:8" customFormat="1" x14ac:dyDescent="0.2">
      <c r="A21" s="3"/>
      <c r="B21" s="343"/>
      <c r="C21" s="73"/>
      <c r="D21" s="428"/>
      <c r="E21" s="428"/>
      <c r="F21" s="428"/>
      <c r="G21" s="121"/>
      <c r="H21" s="125"/>
    </row>
    <row r="22" spans="1:8" customFormat="1" x14ac:dyDescent="0.2">
      <c r="A22" s="3"/>
      <c r="B22" s="343"/>
      <c r="C22" s="73"/>
      <c r="D22" s="428"/>
      <c r="E22" s="428"/>
      <c r="F22" s="428"/>
      <c r="G22" s="121"/>
      <c r="H22" s="125"/>
    </row>
    <row r="23" spans="1:8" customFormat="1" x14ac:dyDescent="0.2">
      <c r="A23" s="3"/>
      <c r="B23" s="343"/>
      <c r="C23" s="141"/>
      <c r="D23" s="428"/>
      <c r="E23" s="428"/>
      <c r="F23" s="428"/>
      <c r="G23" s="121"/>
      <c r="H23" s="125"/>
    </row>
    <row r="24" spans="1:8" customFormat="1" x14ac:dyDescent="0.2">
      <c r="A24" s="3"/>
      <c r="B24" s="343"/>
      <c r="C24" s="73"/>
      <c r="D24" s="428"/>
      <c r="E24" s="428"/>
      <c r="F24" s="428"/>
      <c r="G24" s="231"/>
      <c r="H24" s="232"/>
    </row>
    <row r="25" spans="1:8" ht="47.25" customHeight="1" x14ac:dyDescent="0.2">
      <c r="B25" s="226" t="s">
        <v>329</v>
      </c>
      <c r="C25" s="227" t="s">
        <v>237</v>
      </c>
      <c r="D25" s="226" t="s">
        <v>330</v>
      </c>
      <c r="E25" s="226" t="s">
        <v>331</v>
      </c>
      <c r="F25" s="226" t="s">
        <v>333</v>
      </c>
      <c r="G25" s="230" t="s">
        <v>332</v>
      </c>
      <c r="H25" s="327" t="s">
        <v>570</v>
      </c>
    </row>
    <row r="26" spans="1:8" ht="14.25" customHeight="1" x14ac:dyDescent="0.2">
      <c r="A26" s="268" t="s">
        <v>108</v>
      </c>
      <c r="B26" s="718" t="s">
        <v>327</v>
      </c>
      <c r="C26" s="719"/>
      <c r="D26" s="719"/>
      <c r="E26" s="719"/>
      <c r="F26" s="719"/>
      <c r="G26" s="719"/>
      <c r="H26" s="267"/>
    </row>
    <row r="27" spans="1:8" x14ac:dyDescent="0.2">
      <c r="B27" s="343"/>
      <c r="C27" s="73"/>
      <c r="D27" s="428"/>
      <c r="E27" s="428"/>
      <c r="F27" s="429">
        <f>+D27+E27</f>
        <v>0</v>
      </c>
      <c r="G27" s="357"/>
      <c r="H27" s="428"/>
    </row>
    <row r="28" spans="1:8" ht="13.5" customHeight="1" x14ac:dyDescent="0.2">
      <c r="B28" s="343"/>
      <c r="C28" s="73"/>
      <c r="D28" s="428"/>
      <c r="E28" s="428"/>
      <c r="F28" s="429">
        <f t="shared" ref="F28:F33" si="0">+D28+E28</f>
        <v>0</v>
      </c>
      <c r="G28" s="357"/>
      <c r="H28" s="428"/>
    </row>
    <row r="29" spans="1:8" ht="13.5" customHeight="1" x14ac:dyDescent="0.2">
      <c r="B29" s="343"/>
      <c r="C29" s="73"/>
      <c r="D29" s="428"/>
      <c r="E29" s="428"/>
      <c r="F29" s="429">
        <f t="shared" si="0"/>
        <v>0</v>
      </c>
      <c r="G29" s="357"/>
      <c r="H29" s="428"/>
    </row>
    <row r="30" spans="1:8" ht="13.5" customHeight="1" x14ac:dyDescent="0.2">
      <c r="B30" s="343"/>
      <c r="C30" s="73"/>
      <c r="D30" s="428"/>
      <c r="E30" s="428"/>
      <c r="F30" s="429">
        <f t="shared" si="0"/>
        <v>0</v>
      </c>
      <c r="G30" s="357"/>
      <c r="H30" s="428"/>
    </row>
    <row r="31" spans="1:8" ht="13.5" customHeight="1" x14ac:dyDescent="0.2">
      <c r="B31" s="343"/>
      <c r="C31" s="73"/>
      <c r="D31" s="428"/>
      <c r="E31" s="428"/>
      <c r="F31" s="429">
        <f t="shared" si="0"/>
        <v>0</v>
      </c>
      <c r="G31" s="357"/>
      <c r="H31" s="428"/>
    </row>
    <row r="32" spans="1:8" x14ac:dyDescent="0.2">
      <c r="B32" s="343"/>
      <c r="C32" s="73"/>
      <c r="D32" s="428"/>
      <c r="E32" s="428"/>
      <c r="F32" s="429">
        <f t="shared" si="0"/>
        <v>0</v>
      </c>
      <c r="G32" s="357"/>
      <c r="H32" s="428"/>
    </row>
    <row r="33" spans="1:8" x14ac:dyDescent="0.2">
      <c r="B33" s="343"/>
      <c r="C33" s="73"/>
      <c r="D33" s="428"/>
      <c r="E33" s="428"/>
      <c r="F33" s="429">
        <f t="shared" si="0"/>
        <v>0</v>
      </c>
      <c r="G33" s="357"/>
      <c r="H33" s="428"/>
    </row>
    <row r="34" spans="1:8" ht="41.25" customHeight="1" x14ac:dyDescent="0.2">
      <c r="B34" s="226" t="s">
        <v>334</v>
      </c>
      <c r="C34" s="227" t="s">
        <v>237</v>
      </c>
      <c r="D34" s="226" t="s">
        <v>330</v>
      </c>
      <c r="E34" s="226" t="s">
        <v>331</v>
      </c>
      <c r="F34" s="226" t="s">
        <v>333</v>
      </c>
      <c r="G34" s="226" t="s">
        <v>332</v>
      </c>
      <c r="H34" s="330" t="s">
        <v>604</v>
      </c>
    </row>
    <row r="35" spans="1:8" ht="15" customHeight="1" x14ac:dyDescent="0.2">
      <c r="A35" s="268" t="s">
        <v>108</v>
      </c>
      <c r="B35" s="718" t="s">
        <v>327</v>
      </c>
      <c r="C35" s="719"/>
      <c r="D35" s="719"/>
      <c r="E35" s="719"/>
      <c r="F35" s="719"/>
      <c r="G35" s="719"/>
      <c r="H35" s="267"/>
    </row>
    <row r="36" spans="1:8" x14ac:dyDescent="0.2">
      <c r="B36" s="343"/>
      <c r="C36" s="328"/>
      <c r="D36" s="428"/>
      <c r="E36" s="428"/>
      <c r="F36" s="429">
        <f>D36+E36</f>
        <v>0</v>
      </c>
      <c r="G36" s="357"/>
      <c r="H36" s="428"/>
    </row>
    <row r="37" spans="1:8" x14ac:dyDescent="0.2">
      <c r="B37" s="343"/>
      <c r="C37" s="329"/>
      <c r="D37" s="428"/>
      <c r="E37" s="428"/>
      <c r="F37" s="429">
        <f t="shared" ref="F37:F41" si="1">D37+E37</f>
        <v>0</v>
      </c>
      <c r="G37" s="357"/>
      <c r="H37" s="428"/>
    </row>
    <row r="38" spans="1:8" x14ac:dyDescent="0.2">
      <c r="B38" s="343"/>
      <c r="C38" s="329"/>
      <c r="D38" s="428"/>
      <c r="E38" s="428"/>
      <c r="F38" s="429">
        <f t="shared" si="1"/>
        <v>0</v>
      </c>
      <c r="G38" s="357"/>
      <c r="H38" s="428"/>
    </row>
    <row r="39" spans="1:8" x14ac:dyDescent="0.2">
      <c r="B39" s="343"/>
      <c r="C39" s="329"/>
      <c r="D39" s="428"/>
      <c r="E39" s="428"/>
      <c r="F39" s="429">
        <f t="shared" si="1"/>
        <v>0</v>
      </c>
      <c r="G39" s="357"/>
      <c r="H39" s="428"/>
    </row>
    <row r="40" spans="1:8" x14ac:dyDescent="0.2">
      <c r="B40" s="343"/>
      <c r="C40" s="329"/>
      <c r="D40" s="428"/>
      <c r="E40" s="428"/>
      <c r="F40" s="429">
        <f t="shared" si="1"/>
        <v>0</v>
      </c>
      <c r="G40" s="357"/>
      <c r="H40" s="428"/>
    </row>
    <row r="41" spans="1:8" x14ac:dyDescent="0.2">
      <c r="B41" s="343"/>
      <c r="C41" s="74"/>
      <c r="D41" s="428"/>
      <c r="E41" s="428"/>
      <c r="F41" s="429">
        <f t="shared" si="1"/>
        <v>0</v>
      </c>
      <c r="G41" s="357"/>
      <c r="H41" s="428"/>
    </row>
    <row r="42" spans="1:8" x14ac:dyDescent="0.2">
      <c r="B42" s="3" t="s">
        <v>304</v>
      </c>
    </row>
    <row r="43" spans="1:8" ht="15.75" customHeight="1" x14ac:dyDescent="0.2">
      <c r="B43" s="632"/>
      <c r="C43" s="633"/>
      <c r="D43" s="633"/>
      <c r="E43" s="633"/>
      <c r="F43" s="633"/>
      <c r="G43" s="633"/>
      <c r="H43" s="634"/>
    </row>
    <row r="44" spans="1:8" ht="15.75" customHeight="1" x14ac:dyDescent="0.2">
      <c r="B44" s="635"/>
      <c r="C44" s="636"/>
      <c r="D44" s="636"/>
      <c r="E44" s="636"/>
      <c r="F44" s="636"/>
      <c r="G44" s="636"/>
      <c r="H44" s="637"/>
    </row>
    <row r="45" spans="1:8" ht="15.75" customHeight="1" x14ac:dyDescent="0.2">
      <c r="B45" s="638"/>
      <c r="C45" s="639"/>
      <c r="D45" s="639"/>
      <c r="E45" s="639"/>
      <c r="F45" s="639"/>
      <c r="G45" s="639"/>
      <c r="H45" s="640"/>
    </row>
  </sheetData>
  <sheetProtection password="CC1A" sheet="1" objects="1" scenarios="1" insertColumns="0" insertRows="0"/>
  <mergeCells count="7">
    <mergeCell ref="A2:H2"/>
    <mergeCell ref="A1:H1"/>
    <mergeCell ref="A3:G3"/>
    <mergeCell ref="B43:H45"/>
    <mergeCell ref="B5:H5"/>
    <mergeCell ref="B26:G26"/>
    <mergeCell ref="B35:G35"/>
  </mergeCells>
  <pageMargins left="0.75" right="0.75" top="0.5" bottom="0.5" header="0.5" footer="0.5"/>
  <pageSetup orientation="portrait" cellComments="atEnd" r:id="rId1"/>
  <headerFooter alignWithMargins="0">
    <oddFooter>&amp;L&amp;"Garamond,Regular"Revised October 2018&amp;C&amp;"Garamond,Regular"5.4</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3"/>
  <sheetViews>
    <sheetView zoomScaleNormal="100" workbookViewId="0">
      <selection sqref="A1:F1"/>
    </sheetView>
  </sheetViews>
  <sheetFormatPr defaultColWidth="9.140625" defaultRowHeight="12.75" x14ac:dyDescent="0.2"/>
  <cols>
    <col min="1" max="1" width="3.140625" style="25" customWidth="1"/>
    <col min="2" max="2" width="21.42578125" style="25" customWidth="1"/>
    <col min="3" max="3" width="16.85546875" style="26" customWidth="1"/>
    <col min="4" max="6" width="16.85546875" style="25" customWidth="1"/>
    <col min="7" max="7" width="7.140625" style="25" customWidth="1"/>
    <col min="8" max="16384" width="9.140625" style="25"/>
  </cols>
  <sheetData>
    <row r="1" spans="1:7" ht="15.75" x14ac:dyDescent="0.25">
      <c r="A1" s="624" t="s">
        <v>419</v>
      </c>
      <c r="B1" s="624"/>
      <c r="C1" s="624"/>
      <c r="D1" s="624"/>
      <c r="E1" s="624"/>
      <c r="F1" s="624"/>
      <c r="G1" s="148"/>
    </row>
    <row r="2" spans="1:7" ht="15.75" x14ac:dyDescent="0.25">
      <c r="A2" s="624" t="s">
        <v>603</v>
      </c>
      <c r="B2" s="624"/>
      <c r="C2" s="624"/>
      <c r="D2" s="624"/>
      <c r="E2" s="624"/>
      <c r="F2" s="624"/>
      <c r="G2" s="148"/>
    </row>
    <row r="3" spans="1:7" x14ac:dyDescent="0.2">
      <c r="A3" s="27"/>
      <c r="B3" s="27"/>
      <c r="C3" s="27"/>
      <c r="D3" s="27"/>
      <c r="E3" s="27"/>
    </row>
    <row r="4" spans="1:7" x14ac:dyDescent="0.2">
      <c r="B4" s="3"/>
      <c r="C4" s="222" t="s">
        <v>129</v>
      </c>
      <c r="D4" s="222" t="s">
        <v>130</v>
      </c>
      <c r="E4" s="233" t="s">
        <v>138</v>
      </c>
      <c r="F4" s="222" t="s">
        <v>430</v>
      </c>
    </row>
    <row r="5" spans="1:7" x14ac:dyDescent="0.2">
      <c r="C5" s="224" t="s">
        <v>132</v>
      </c>
      <c r="D5" s="224" t="s">
        <v>132</v>
      </c>
      <c r="E5" s="234" t="s">
        <v>132</v>
      </c>
      <c r="F5" s="224"/>
    </row>
    <row r="6" spans="1:7" x14ac:dyDescent="0.2">
      <c r="C6" s="322" t="s">
        <v>127</v>
      </c>
      <c r="D6" s="322" t="s">
        <v>127</v>
      </c>
      <c r="E6" s="322" t="s">
        <v>127</v>
      </c>
      <c r="F6" s="235" t="s">
        <v>127</v>
      </c>
    </row>
    <row r="7" spans="1:7" x14ac:dyDescent="0.2">
      <c r="C7" s="43"/>
      <c r="D7" s="43"/>
      <c r="E7" s="43"/>
    </row>
    <row r="8" spans="1:7" x14ac:dyDescent="0.2">
      <c r="A8" s="30" t="s">
        <v>108</v>
      </c>
      <c r="B8" s="42" t="s">
        <v>413</v>
      </c>
      <c r="C8" s="58"/>
      <c r="D8" s="41"/>
      <c r="E8" s="41"/>
    </row>
    <row r="9" spans="1:7" x14ac:dyDescent="0.2">
      <c r="B9" s="25" t="s">
        <v>415</v>
      </c>
      <c r="C9" s="428"/>
      <c r="D9" s="428"/>
      <c r="E9" s="412"/>
      <c r="F9" s="412"/>
    </row>
    <row r="10" spans="1:7" x14ac:dyDescent="0.2">
      <c r="B10" s="25" t="s">
        <v>416</v>
      </c>
      <c r="C10" s="428"/>
      <c r="D10" s="428"/>
      <c r="E10" s="412"/>
      <c r="F10" s="412"/>
    </row>
    <row r="11" spans="1:7" x14ac:dyDescent="0.2">
      <c r="B11" s="25" t="s">
        <v>417</v>
      </c>
      <c r="C11" s="428"/>
      <c r="D11" s="428"/>
      <c r="E11" s="412"/>
      <c r="F11" s="412"/>
    </row>
    <row r="12" spans="1:7" x14ac:dyDescent="0.2">
      <c r="B12" s="25" t="s">
        <v>418</v>
      </c>
      <c r="C12" s="428"/>
      <c r="D12" s="428"/>
      <c r="E12" s="412"/>
      <c r="F12" s="412"/>
    </row>
    <row r="13" spans="1:7" x14ac:dyDescent="0.2">
      <c r="B13" s="25" t="s">
        <v>305</v>
      </c>
      <c r="C13" s="428"/>
      <c r="D13" s="428"/>
      <c r="E13" s="412"/>
      <c r="F13" s="412"/>
    </row>
    <row r="14" spans="1:7" x14ac:dyDescent="0.2">
      <c r="B14" s="25" t="s">
        <v>421</v>
      </c>
      <c r="C14" s="428"/>
      <c r="D14" s="428"/>
      <c r="E14" s="412"/>
      <c r="F14" s="412"/>
    </row>
    <row r="15" spans="1:7" x14ac:dyDescent="0.2">
      <c r="B15" s="25" t="s">
        <v>695</v>
      </c>
      <c r="C15" s="428"/>
      <c r="D15" s="428"/>
      <c r="E15" s="412"/>
      <c r="F15" s="412"/>
    </row>
    <row r="16" spans="1:7" x14ac:dyDescent="0.2">
      <c r="B16" s="208"/>
      <c r="C16" s="428"/>
      <c r="D16" s="428"/>
      <c r="E16" s="412"/>
      <c r="F16" s="412"/>
    </row>
    <row r="17" spans="1:6" x14ac:dyDescent="0.2">
      <c r="B17" s="208"/>
      <c r="C17" s="428"/>
      <c r="D17" s="428"/>
      <c r="E17" s="412"/>
      <c r="F17" s="412"/>
    </row>
    <row r="18" spans="1:6" x14ac:dyDescent="0.2">
      <c r="B18" s="208"/>
      <c r="C18" s="428"/>
      <c r="D18" s="428"/>
      <c r="E18" s="412"/>
      <c r="F18" s="412"/>
    </row>
    <row r="19" spans="1:6" x14ac:dyDescent="0.2">
      <c r="B19" s="25" t="s">
        <v>147</v>
      </c>
      <c r="C19" s="431">
        <f t="shared" ref="C19:F19" si="0">SUM(C9:C18)</f>
        <v>0</v>
      </c>
      <c r="D19" s="431">
        <f t="shared" si="0"/>
        <v>0</v>
      </c>
      <c r="E19" s="431">
        <f t="shared" si="0"/>
        <v>0</v>
      </c>
      <c r="F19" s="431">
        <f t="shared" si="0"/>
        <v>0</v>
      </c>
    </row>
    <row r="20" spans="1:6" x14ac:dyDescent="0.2">
      <c r="B20" s="42" t="s">
        <v>590</v>
      </c>
      <c r="C20" s="44"/>
      <c r="D20" s="44"/>
      <c r="E20" s="44"/>
      <c r="F20" s="44"/>
    </row>
    <row r="21" spans="1:6" x14ac:dyDescent="0.2">
      <c r="C21" s="432"/>
      <c r="D21" s="432"/>
      <c r="E21" s="432"/>
      <c r="F21" s="432"/>
    </row>
    <row r="22" spans="1:6" ht="8.25" customHeight="1" x14ac:dyDescent="0.2">
      <c r="C22" s="44"/>
      <c r="D22" s="44"/>
      <c r="E22" s="44"/>
      <c r="F22" s="31"/>
    </row>
    <row r="23" spans="1:6" x14ac:dyDescent="0.2">
      <c r="A23" s="30" t="s">
        <v>108</v>
      </c>
      <c r="B23" s="42" t="s">
        <v>414</v>
      </c>
      <c r="C23" s="58"/>
      <c r="D23" s="41"/>
      <c r="E23" s="41"/>
    </row>
    <row r="24" spans="1:6" x14ac:dyDescent="0.2">
      <c r="A24" s="42"/>
      <c r="C24" s="43"/>
      <c r="D24" s="43"/>
      <c r="E24" s="43"/>
    </row>
    <row r="25" spans="1:6" ht="13.5" customHeight="1" x14ac:dyDescent="0.2">
      <c r="B25" s="25" t="s">
        <v>144</v>
      </c>
      <c r="C25" s="428"/>
      <c r="D25" s="412"/>
      <c r="E25" s="412"/>
      <c r="F25" s="412"/>
    </row>
    <row r="26" spans="1:6" x14ac:dyDescent="0.2">
      <c r="B26" s="25" t="s">
        <v>135</v>
      </c>
      <c r="C26" s="428"/>
      <c r="D26" s="412"/>
      <c r="E26" s="412"/>
      <c r="F26" s="412"/>
    </row>
    <row r="27" spans="1:6" x14ac:dyDescent="0.2">
      <c r="B27" s="25" t="s">
        <v>145</v>
      </c>
      <c r="C27" s="428"/>
      <c r="D27" s="412"/>
      <c r="E27" s="412"/>
      <c r="F27" s="412"/>
    </row>
    <row r="28" spans="1:6" s="173" customFormat="1" x14ac:dyDescent="0.2">
      <c r="B28" s="174" t="s">
        <v>146</v>
      </c>
      <c r="C28" s="428"/>
      <c r="D28" s="412"/>
      <c r="E28" s="412"/>
      <c r="F28" s="412"/>
    </row>
    <row r="29" spans="1:6" x14ac:dyDescent="0.2">
      <c r="B29" s="25" t="s">
        <v>695</v>
      </c>
      <c r="C29" s="428"/>
      <c r="D29" s="412"/>
      <c r="E29" s="412"/>
      <c r="F29" s="412"/>
    </row>
    <row r="30" spans="1:6" x14ac:dyDescent="0.2">
      <c r="B30" s="208"/>
      <c r="C30" s="428"/>
      <c r="D30" s="412"/>
      <c r="E30" s="412"/>
      <c r="F30" s="412"/>
    </row>
    <row r="31" spans="1:6" x14ac:dyDescent="0.2">
      <c r="B31" s="208"/>
      <c r="C31" s="428"/>
      <c r="D31" s="412"/>
      <c r="E31" s="412"/>
      <c r="F31" s="412"/>
    </row>
    <row r="32" spans="1:6" x14ac:dyDescent="0.2">
      <c r="B32" s="208"/>
      <c r="C32" s="428"/>
      <c r="D32" s="412"/>
      <c r="E32" s="412"/>
      <c r="F32" s="412"/>
    </row>
    <row r="33" spans="1:6" x14ac:dyDescent="0.2">
      <c r="B33" s="208"/>
      <c r="C33" s="428"/>
      <c r="D33" s="412"/>
      <c r="E33" s="412"/>
      <c r="F33" s="412"/>
    </row>
    <row r="34" spans="1:6" x14ac:dyDescent="0.2">
      <c r="B34" s="25" t="s">
        <v>147</v>
      </c>
      <c r="C34" s="431">
        <f t="shared" ref="C34:F34" si="1">SUM(C25:C33)</f>
        <v>0</v>
      </c>
      <c r="D34" s="431">
        <f t="shared" si="1"/>
        <v>0</v>
      </c>
      <c r="E34" s="431">
        <f t="shared" si="1"/>
        <v>0</v>
      </c>
      <c r="F34" s="431">
        <f t="shared" si="1"/>
        <v>0</v>
      </c>
    </row>
    <row r="35" spans="1:6" ht="7.5" customHeight="1" x14ac:dyDescent="0.2">
      <c r="C35" s="44"/>
      <c r="D35" s="44"/>
      <c r="E35" s="44"/>
      <c r="F35" s="31"/>
    </row>
    <row r="36" spans="1:6" x14ac:dyDescent="0.2">
      <c r="A36" s="30" t="s">
        <v>108</v>
      </c>
      <c r="B36" s="42" t="s">
        <v>423</v>
      </c>
      <c r="C36" s="58"/>
      <c r="D36" s="41"/>
      <c r="E36" s="41"/>
    </row>
    <row r="37" spans="1:6" ht="13.5" customHeight="1" x14ac:dyDescent="0.2">
      <c r="B37" s="25" t="s">
        <v>424</v>
      </c>
      <c r="C37" s="428"/>
      <c r="D37" s="428"/>
      <c r="E37" s="412"/>
      <c r="F37" s="412"/>
    </row>
    <row r="38" spans="1:6" ht="13.5" customHeight="1" x14ac:dyDescent="0.2">
      <c r="B38" s="25" t="s">
        <v>425</v>
      </c>
      <c r="C38" s="428"/>
      <c r="D38" s="428"/>
      <c r="E38" s="412"/>
      <c r="F38" s="412"/>
    </row>
    <row r="39" spans="1:6" ht="13.5" customHeight="1" x14ac:dyDescent="0.2">
      <c r="B39" s="25" t="s">
        <v>718</v>
      </c>
      <c r="C39" s="428"/>
      <c r="D39" s="428"/>
      <c r="E39" s="412"/>
      <c r="F39" s="412"/>
    </row>
    <row r="40" spans="1:6" ht="13.5" customHeight="1" x14ac:dyDescent="0.2">
      <c r="B40" s="25" t="s">
        <v>695</v>
      </c>
      <c r="C40" s="428"/>
      <c r="D40" s="428"/>
      <c r="E40" s="412"/>
      <c r="F40" s="412"/>
    </row>
    <row r="41" spans="1:6" ht="13.5" customHeight="1" x14ac:dyDescent="0.2">
      <c r="B41" s="208"/>
      <c r="C41" s="428"/>
      <c r="D41" s="428"/>
      <c r="E41" s="412"/>
      <c r="F41" s="412"/>
    </row>
    <row r="42" spans="1:6" ht="13.5" customHeight="1" x14ac:dyDescent="0.2">
      <c r="B42" s="208"/>
      <c r="C42" s="428"/>
      <c r="D42" s="428"/>
      <c r="E42" s="412"/>
      <c r="F42" s="412"/>
    </row>
    <row r="43" spans="1:6" ht="13.5" customHeight="1" x14ac:dyDescent="0.2">
      <c r="B43" s="208"/>
      <c r="C43" s="428"/>
      <c r="D43" s="428"/>
      <c r="E43" s="412"/>
      <c r="F43" s="412"/>
    </row>
    <row r="44" spans="1:6" ht="13.5" customHeight="1" x14ac:dyDescent="0.2">
      <c r="B44" s="208"/>
      <c r="C44" s="428"/>
      <c r="D44" s="428"/>
      <c r="E44" s="412"/>
      <c r="F44" s="412"/>
    </row>
    <row r="45" spans="1:6" ht="13.5" customHeight="1" x14ac:dyDescent="0.2">
      <c r="B45" s="208"/>
      <c r="C45" s="428"/>
      <c r="D45" s="428"/>
      <c r="E45" s="412"/>
      <c r="F45" s="412"/>
    </row>
    <row r="46" spans="1:6" ht="13.5" customHeight="1" x14ac:dyDescent="0.2">
      <c r="B46" s="208"/>
      <c r="C46" s="428"/>
      <c r="D46" s="428"/>
      <c r="E46" s="412"/>
      <c r="F46" s="412"/>
    </row>
    <row r="47" spans="1:6" ht="13.5" customHeight="1" x14ac:dyDescent="0.2">
      <c r="B47" s="25" t="s">
        <v>147</v>
      </c>
      <c r="C47" s="431">
        <f>SUM(C37:C46)</f>
        <v>0</v>
      </c>
      <c r="D47" s="431">
        <f>SUM(D37:D46)</f>
        <v>0</v>
      </c>
      <c r="E47" s="431">
        <f>SUM(E37:E46)</f>
        <v>0</v>
      </c>
      <c r="F47" s="431">
        <f>SUM(F37:F46)</f>
        <v>0</v>
      </c>
    </row>
    <row r="48" spans="1:6" ht="12.2" customHeight="1" x14ac:dyDescent="0.2"/>
    <row r="49" spans="1:6" x14ac:dyDescent="0.2">
      <c r="A49" s="3" t="s">
        <v>304</v>
      </c>
    </row>
    <row r="50" spans="1:6" x14ac:dyDescent="0.2">
      <c r="A50" s="695"/>
      <c r="B50" s="696"/>
      <c r="C50" s="696"/>
      <c r="D50" s="696"/>
      <c r="E50" s="696"/>
      <c r="F50" s="697"/>
    </row>
    <row r="51" spans="1:6" x14ac:dyDescent="0.2">
      <c r="A51" s="698"/>
      <c r="B51" s="699"/>
      <c r="C51" s="699"/>
      <c r="D51" s="699"/>
      <c r="E51" s="699"/>
      <c r="F51" s="700"/>
    </row>
    <row r="52" spans="1:6" x14ac:dyDescent="0.2">
      <c r="A52" s="698"/>
      <c r="B52" s="699"/>
      <c r="C52" s="699"/>
      <c r="D52" s="699"/>
      <c r="E52" s="699"/>
      <c r="F52" s="700"/>
    </row>
    <row r="53" spans="1:6" x14ac:dyDescent="0.2">
      <c r="A53" s="701"/>
      <c r="B53" s="702"/>
      <c r="C53" s="702"/>
      <c r="D53" s="702"/>
      <c r="E53" s="702"/>
      <c r="F53" s="703"/>
    </row>
  </sheetData>
  <sheetProtection password="CC1A" sheet="1" objects="1" scenarios="1" insertColumns="0" insertRows="0"/>
  <mergeCells count="3">
    <mergeCell ref="A50:F53"/>
    <mergeCell ref="A1:F1"/>
    <mergeCell ref="A2:F2"/>
  </mergeCells>
  <pageMargins left="0.75" right="0.5" top="0.5" bottom="1" header="0.5" footer="0.5"/>
  <pageSetup orientation="portrait" cellComments="atEnd" r:id="rId1"/>
  <headerFooter alignWithMargins="0">
    <oddFooter>&amp;L&amp;"Garamond,Regular"Revised October 2018&amp;C&amp;"Garamond,Regular"6.1</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2"/>
  <sheetViews>
    <sheetView zoomScaleNormal="100" workbookViewId="0">
      <selection activeCell="D57" sqref="D57"/>
    </sheetView>
  </sheetViews>
  <sheetFormatPr defaultColWidth="9.140625" defaultRowHeight="12.75" x14ac:dyDescent="0.2"/>
  <cols>
    <col min="1" max="1" width="2.5703125" style="25" customWidth="1"/>
    <col min="2" max="2" width="13.85546875" style="25" customWidth="1"/>
    <col min="3" max="3" width="16.42578125" style="25" customWidth="1"/>
    <col min="4" max="4" width="12.7109375" style="26" customWidth="1"/>
    <col min="5" max="8" width="12.7109375" style="25" customWidth="1"/>
    <col min="9" max="16384" width="9.140625" style="25"/>
  </cols>
  <sheetData>
    <row r="1" spans="1:7" ht="15.75" x14ac:dyDescent="0.25">
      <c r="A1" s="624" t="s">
        <v>419</v>
      </c>
      <c r="B1" s="624"/>
      <c r="C1" s="624"/>
      <c r="D1" s="624"/>
      <c r="E1" s="624"/>
      <c r="F1" s="624"/>
      <c r="G1" s="624"/>
    </row>
    <row r="2" spans="1:7" ht="15.75" x14ac:dyDescent="0.25">
      <c r="A2" s="624" t="s">
        <v>427</v>
      </c>
      <c r="B2" s="720"/>
      <c r="C2" s="720"/>
      <c r="D2" s="720"/>
      <c r="E2" s="720"/>
      <c r="F2" s="720"/>
      <c r="G2" s="720"/>
    </row>
    <row r="3" spans="1:7" ht="5.65" customHeight="1" x14ac:dyDescent="0.25">
      <c r="A3" s="218"/>
      <c r="B3" s="219"/>
      <c r="C3" s="219"/>
      <c r="D3" s="219"/>
      <c r="E3" s="219"/>
      <c r="F3" s="219"/>
      <c r="G3" s="219"/>
    </row>
    <row r="4" spans="1:7" x14ac:dyDescent="0.2">
      <c r="B4" s="3"/>
      <c r="D4" s="233" t="s">
        <v>129</v>
      </c>
      <c r="E4" s="236" t="s">
        <v>130</v>
      </c>
      <c r="F4" s="236" t="s">
        <v>138</v>
      </c>
      <c r="G4" s="237" t="s">
        <v>430</v>
      </c>
    </row>
    <row r="5" spans="1:7" x14ac:dyDescent="0.2">
      <c r="D5" s="234" t="s">
        <v>132</v>
      </c>
      <c r="E5" s="238" t="s">
        <v>132</v>
      </c>
      <c r="F5" s="224" t="s">
        <v>132</v>
      </c>
      <c r="G5" s="239"/>
    </row>
    <row r="6" spans="1:7" s="48" customFormat="1" ht="12" x14ac:dyDescent="0.2">
      <c r="A6" s="46" t="s">
        <v>108</v>
      </c>
      <c r="D6" s="240" t="s">
        <v>127</v>
      </c>
      <c r="E6" s="240" t="s">
        <v>127</v>
      </c>
      <c r="F6" s="240" t="s">
        <v>127</v>
      </c>
      <c r="G6" s="241" t="s">
        <v>127</v>
      </c>
    </row>
    <row r="7" spans="1:7" s="48" customFormat="1" ht="4.3499999999999996" customHeight="1" x14ac:dyDescent="0.2">
      <c r="D7" s="54"/>
      <c r="E7" s="54"/>
      <c r="F7" s="54"/>
      <c r="G7" s="54"/>
    </row>
    <row r="8" spans="1:7" s="48" customFormat="1" ht="12.6" customHeight="1" x14ac:dyDescent="0.2">
      <c r="A8" s="52" t="s">
        <v>150</v>
      </c>
      <c r="D8" s="59"/>
      <c r="E8" s="53"/>
      <c r="F8" s="53"/>
      <c r="G8" s="53"/>
    </row>
    <row r="9" spans="1:7" s="48" customFormat="1" ht="12.6" customHeight="1" x14ac:dyDescent="0.2">
      <c r="A9" s="52"/>
      <c r="B9" s="52" t="s">
        <v>0</v>
      </c>
      <c r="C9" s="176" t="s">
        <v>144</v>
      </c>
      <c r="D9" s="382"/>
      <c r="E9" s="377"/>
      <c r="F9" s="377"/>
      <c r="G9" s="377"/>
    </row>
    <row r="10" spans="1:7" s="48" customFormat="1" ht="12.6" customHeight="1" x14ac:dyDescent="0.2">
      <c r="C10" s="176" t="s">
        <v>135</v>
      </c>
      <c r="D10" s="382"/>
      <c r="E10" s="377"/>
      <c r="F10" s="377"/>
      <c r="G10" s="377"/>
    </row>
    <row r="11" spans="1:7" s="48" customFormat="1" ht="12.6" customHeight="1" x14ac:dyDescent="0.2">
      <c r="C11" s="176" t="s">
        <v>145</v>
      </c>
      <c r="D11" s="382"/>
      <c r="E11" s="377"/>
      <c r="F11" s="377"/>
      <c r="G11" s="377"/>
    </row>
    <row r="12" spans="1:7" s="48" customFormat="1" ht="12.6" customHeight="1" x14ac:dyDescent="0.2">
      <c r="C12" s="176" t="s">
        <v>146</v>
      </c>
      <c r="D12" s="382"/>
      <c r="E12" s="377"/>
      <c r="F12" s="377"/>
      <c r="G12" s="377"/>
    </row>
    <row r="13" spans="1:7" s="48" customFormat="1" ht="12.6" customHeight="1" x14ac:dyDescent="0.2">
      <c r="C13" s="176" t="s">
        <v>422</v>
      </c>
      <c r="D13" s="382"/>
      <c r="E13" s="377"/>
      <c r="F13" s="377"/>
      <c r="G13" s="377"/>
    </row>
    <row r="14" spans="1:7" s="48" customFormat="1" ht="12.6" customHeight="1" x14ac:dyDescent="0.2">
      <c r="C14" s="176" t="s">
        <v>90</v>
      </c>
      <c r="D14" s="377"/>
      <c r="E14" s="377"/>
      <c r="F14" s="377"/>
      <c r="G14" s="377"/>
    </row>
    <row r="15" spans="1:7" s="48" customFormat="1" ht="12.6" customHeight="1" x14ac:dyDescent="0.2">
      <c r="C15" s="48" t="s">
        <v>147</v>
      </c>
      <c r="D15" s="433">
        <f>SUM(D9:D14)</f>
        <v>0</v>
      </c>
      <c r="E15" s="433">
        <f t="shared" ref="E15:G15" si="0">SUM(E9:E14)</f>
        <v>0</v>
      </c>
      <c r="F15" s="433">
        <f t="shared" si="0"/>
        <v>0</v>
      </c>
      <c r="G15" s="433">
        <f t="shared" si="0"/>
        <v>0</v>
      </c>
    </row>
    <row r="16" spans="1:7" s="48" customFormat="1" ht="7.5" customHeight="1" x14ac:dyDescent="0.2">
      <c r="D16" s="434"/>
      <c r="E16" s="434"/>
      <c r="F16" s="434"/>
      <c r="G16" s="434"/>
    </row>
    <row r="17" spans="1:7" s="48" customFormat="1" ht="12.6" customHeight="1" x14ac:dyDescent="0.2">
      <c r="B17" s="178" t="s">
        <v>428</v>
      </c>
      <c r="C17" s="176" t="s">
        <v>424</v>
      </c>
      <c r="D17" s="377"/>
      <c r="E17" s="377"/>
      <c r="F17" s="377"/>
      <c r="G17" s="377"/>
    </row>
    <row r="18" spans="1:7" s="48" customFormat="1" ht="12.6" customHeight="1" x14ac:dyDescent="0.2">
      <c r="C18" s="176" t="s">
        <v>425</v>
      </c>
      <c r="D18" s="377"/>
      <c r="E18" s="377"/>
      <c r="F18" s="377"/>
      <c r="G18" s="377"/>
    </row>
    <row r="19" spans="1:7" s="48" customFormat="1" ht="12.6" customHeight="1" x14ac:dyDescent="0.2">
      <c r="C19" s="176" t="s">
        <v>426</v>
      </c>
      <c r="D19" s="377"/>
      <c r="E19" s="377"/>
      <c r="F19" s="377"/>
      <c r="G19" s="377"/>
    </row>
    <row r="20" spans="1:7" s="48" customFormat="1" ht="12.6" customHeight="1" x14ac:dyDescent="0.2">
      <c r="B20" s="176" t="s">
        <v>661</v>
      </c>
      <c r="C20" s="437"/>
      <c r="D20" s="377"/>
      <c r="E20" s="377"/>
      <c r="F20" s="377"/>
      <c r="G20" s="377"/>
    </row>
    <row r="21" spans="1:7" s="48" customFormat="1" ht="4.3499999999999996" customHeight="1" x14ac:dyDescent="0.2"/>
    <row r="22" spans="1:7" s="48" customFormat="1" ht="12" x14ac:dyDescent="0.2">
      <c r="A22" s="52" t="s">
        <v>151</v>
      </c>
    </row>
    <row r="23" spans="1:7" s="48" customFormat="1" ht="12.6" customHeight="1" x14ac:dyDescent="0.2">
      <c r="A23" s="52"/>
      <c r="B23" s="52" t="s">
        <v>0</v>
      </c>
      <c r="C23" s="176" t="s">
        <v>144</v>
      </c>
      <c r="D23" s="382"/>
      <c r="E23" s="377"/>
      <c r="F23" s="377"/>
      <c r="G23" s="377"/>
    </row>
    <row r="24" spans="1:7" s="48" customFormat="1" ht="12.6" customHeight="1" x14ac:dyDescent="0.2">
      <c r="C24" s="176" t="s">
        <v>135</v>
      </c>
      <c r="D24" s="382"/>
      <c r="E24" s="377"/>
      <c r="F24" s="377"/>
      <c r="G24" s="377"/>
    </row>
    <row r="25" spans="1:7" s="48" customFormat="1" ht="12.6" customHeight="1" x14ac:dyDescent="0.2">
      <c r="C25" s="176" t="s">
        <v>145</v>
      </c>
      <c r="D25" s="382"/>
      <c r="E25" s="377"/>
      <c r="F25" s="377"/>
      <c r="G25" s="377"/>
    </row>
    <row r="26" spans="1:7" s="48" customFormat="1" ht="12.6" customHeight="1" x14ac:dyDescent="0.2">
      <c r="C26" s="176" t="s">
        <v>146</v>
      </c>
      <c r="D26" s="382"/>
      <c r="E26" s="377"/>
      <c r="F26" s="377"/>
      <c r="G26" s="377"/>
    </row>
    <row r="27" spans="1:7" s="48" customFormat="1" ht="12.6" customHeight="1" x14ac:dyDescent="0.2">
      <c r="C27" s="176" t="s">
        <v>422</v>
      </c>
      <c r="D27" s="382"/>
      <c r="E27" s="377"/>
      <c r="F27" s="377"/>
      <c r="G27" s="377"/>
    </row>
    <row r="28" spans="1:7" s="48" customFormat="1" ht="12.6" customHeight="1" x14ac:dyDescent="0.2">
      <c r="C28" s="176" t="s">
        <v>90</v>
      </c>
      <c r="D28" s="382"/>
      <c r="E28" s="377"/>
      <c r="F28" s="377"/>
      <c r="G28" s="377"/>
    </row>
    <row r="29" spans="1:7" s="48" customFormat="1" ht="12.6" customHeight="1" x14ac:dyDescent="0.2">
      <c r="C29" s="48" t="s">
        <v>147</v>
      </c>
      <c r="D29" s="433">
        <f>SUM(D23:D28)</f>
        <v>0</v>
      </c>
      <c r="E29" s="433">
        <f>SUM(E23:E28)</f>
        <v>0</v>
      </c>
      <c r="F29" s="433">
        <f>SUM(F23:F28)</f>
        <v>0</v>
      </c>
      <c r="G29" s="433">
        <f>SUM(G23:G28)</f>
        <v>0</v>
      </c>
    </row>
    <row r="30" spans="1:7" s="48" customFormat="1" ht="4.3499999999999996" customHeight="1" x14ac:dyDescent="0.2">
      <c r="D30" s="435"/>
      <c r="E30" s="435"/>
      <c r="F30" s="435"/>
      <c r="G30" s="435"/>
    </row>
    <row r="31" spans="1:7" s="48" customFormat="1" ht="12.6" customHeight="1" x14ac:dyDescent="0.2">
      <c r="B31" s="178" t="s">
        <v>428</v>
      </c>
      <c r="C31" s="176" t="s">
        <v>424</v>
      </c>
      <c r="D31" s="377"/>
      <c r="E31" s="377"/>
      <c r="F31" s="377"/>
      <c r="G31" s="377"/>
    </row>
    <row r="32" spans="1:7" s="48" customFormat="1" ht="12.6" customHeight="1" x14ac:dyDescent="0.2">
      <c r="C32" s="176" t="s">
        <v>425</v>
      </c>
      <c r="D32" s="377"/>
      <c r="E32" s="377"/>
      <c r="F32" s="377"/>
      <c r="G32" s="377"/>
    </row>
    <row r="33" spans="1:7" s="48" customFormat="1" ht="12.6" customHeight="1" x14ac:dyDescent="0.2">
      <c r="C33" s="176" t="s">
        <v>426</v>
      </c>
      <c r="D33" s="377"/>
      <c r="E33" s="377"/>
      <c r="F33" s="377"/>
      <c r="G33" s="377"/>
    </row>
    <row r="34" spans="1:7" s="48" customFormat="1" ht="12.6" customHeight="1" x14ac:dyDescent="0.2">
      <c r="B34" s="176" t="s">
        <v>661</v>
      </c>
      <c r="C34" s="437"/>
      <c r="D34" s="377"/>
      <c r="E34" s="377"/>
      <c r="F34" s="377"/>
      <c r="G34" s="377"/>
    </row>
    <row r="35" spans="1:7" s="48" customFormat="1" ht="4.3499999999999996" customHeight="1" x14ac:dyDescent="0.2"/>
    <row r="36" spans="1:7" s="48" customFormat="1" ht="12" x14ac:dyDescent="0.2">
      <c r="A36" s="52" t="s">
        <v>152</v>
      </c>
      <c r="D36" s="53"/>
      <c r="E36" s="53"/>
      <c r="F36" s="53"/>
      <c r="G36" s="53"/>
    </row>
    <row r="37" spans="1:7" s="48" customFormat="1" ht="12.6" customHeight="1" x14ac:dyDescent="0.2">
      <c r="B37" s="52" t="s">
        <v>0</v>
      </c>
      <c r="C37" s="176" t="s">
        <v>144</v>
      </c>
      <c r="D37" s="382"/>
      <c r="E37" s="377"/>
      <c r="F37" s="377"/>
      <c r="G37" s="377"/>
    </row>
    <row r="38" spans="1:7" s="48" customFormat="1" ht="12.6" customHeight="1" x14ac:dyDescent="0.2">
      <c r="C38" s="176" t="s">
        <v>135</v>
      </c>
      <c r="D38" s="382"/>
      <c r="E38" s="377"/>
      <c r="F38" s="377"/>
      <c r="G38" s="377"/>
    </row>
    <row r="39" spans="1:7" s="48" customFormat="1" ht="12.6" customHeight="1" x14ac:dyDescent="0.2">
      <c r="C39" s="176" t="s">
        <v>145</v>
      </c>
      <c r="D39" s="382"/>
      <c r="E39" s="377"/>
      <c r="F39" s="377"/>
      <c r="G39" s="377"/>
    </row>
    <row r="40" spans="1:7" s="48" customFormat="1" ht="12.6" customHeight="1" x14ac:dyDescent="0.2">
      <c r="C40" s="176" t="s">
        <v>146</v>
      </c>
      <c r="D40" s="382"/>
      <c r="E40" s="377"/>
      <c r="F40" s="377"/>
      <c r="G40" s="377"/>
    </row>
    <row r="41" spans="1:7" s="48" customFormat="1" ht="12.6" customHeight="1" x14ac:dyDescent="0.2">
      <c r="C41" s="176" t="s">
        <v>422</v>
      </c>
      <c r="D41" s="382"/>
      <c r="E41" s="377"/>
      <c r="F41" s="377"/>
      <c r="G41" s="377"/>
    </row>
    <row r="42" spans="1:7" s="48" customFormat="1" ht="12.6" customHeight="1" x14ac:dyDescent="0.2">
      <c r="B42" s="48" t="s">
        <v>4</v>
      </c>
      <c r="C42" s="176" t="s">
        <v>90</v>
      </c>
      <c r="D42" s="382"/>
      <c r="E42" s="377"/>
      <c r="F42" s="377"/>
      <c r="G42" s="377"/>
    </row>
    <row r="43" spans="1:7" s="48" customFormat="1" ht="12.6" customHeight="1" x14ac:dyDescent="0.2">
      <c r="C43" s="48" t="s">
        <v>147</v>
      </c>
      <c r="D43" s="433">
        <f>SUM(D37:D42)</f>
        <v>0</v>
      </c>
      <c r="E43" s="433">
        <f>SUM(E37:E42)</f>
        <v>0</v>
      </c>
      <c r="F43" s="433">
        <f>SUM(F37:F42)</f>
        <v>0</v>
      </c>
      <c r="G43" s="436">
        <f>SUM(G37:G42)</f>
        <v>0</v>
      </c>
    </row>
    <row r="44" spans="1:7" s="48" customFormat="1" ht="4.3499999999999996" customHeight="1" x14ac:dyDescent="0.2">
      <c r="D44" s="433"/>
      <c r="E44" s="433"/>
      <c r="F44" s="433"/>
      <c r="G44" s="436"/>
    </row>
    <row r="45" spans="1:7" s="48" customFormat="1" ht="12.6" customHeight="1" x14ac:dyDescent="0.2">
      <c r="B45" s="178" t="s">
        <v>428</v>
      </c>
      <c r="C45" s="176" t="s">
        <v>424</v>
      </c>
      <c r="D45" s="377"/>
      <c r="E45" s="377"/>
      <c r="F45" s="377"/>
      <c r="G45" s="377"/>
    </row>
    <row r="46" spans="1:7" s="48" customFormat="1" ht="12.6" customHeight="1" x14ac:dyDescent="0.2">
      <c r="C46" s="176" t="s">
        <v>425</v>
      </c>
      <c r="D46" s="377"/>
      <c r="E46" s="377"/>
      <c r="F46" s="377"/>
      <c r="G46" s="377"/>
    </row>
    <row r="47" spans="1:7" s="48" customFormat="1" ht="12.6" customHeight="1" x14ac:dyDescent="0.2">
      <c r="C47" s="176" t="s">
        <v>426</v>
      </c>
      <c r="D47" s="377"/>
      <c r="E47" s="377"/>
      <c r="F47" s="377"/>
      <c r="G47" s="377"/>
    </row>
    <row r="48" spans="1:7" s="48" customFormat="1" ht="12.6" customHeight="1" x14ac:dyDescent="0.2">
      <c r="B48" s="176" t="s">
        <v>661</v>
      </c>
      <c r="C48" s="437"/>
      <c r="D48" s="377"/>
      <c r="E48" s="377"/>
      <c r="F48" s="377"/>
      <c r="G48" s="377"/>
    </row>
    <row r="49" spans="1:7" s="48" customFormat="1" ht="4.3499999999999996" customHeight="1" x14ac:dyDescent="0.2">
      <c r="D49" s="51"/>
      <c r="E49" s="51"/>
      <c r="F49" s="51"/>
      <c r="G49" s="78"/>
    </row>
    <row r="50" spans="1:7" s="48" customFormat="1" ht="12" x14ac:dyDescent="0.2">
      <c r="A50" s="52" t="s">
        <v>153</v>
      </c>
      <c r="D50" s="53"/>
      <c r="E50" s="53"/>
      <c r="F50" s="53"/>
      <c r="G50" s="53"/>
    </row>
    <row r="51" spans="1:7" s="48" customFormat="1" ht="12.6" customHeight="1" x14ac:dyDescent="0.2">
      <c r="B51" s="52" t="s">
        <v>0</v>
      </c>
      <c r="C51" s="176" t="s">
        <v>144</v>
      </c>
      <c r="D51" s="382"/>
      <c r="E51" s="377"/>
      <c r="F51" s="377"/>
      <c r="G51" s="377"/>
    </row>
    <row r="52" spans="1:7" s="48" customFormat="1" ht="12.6" customHeight="1" x14ac:dyDescent="0.2">
      <c r="C52" s="176" t="s">
        <v>135</v>
      </c>
      <c r="D52" s="382"/>
      <c r="E52" s="377"/>
      <c r="F52" s="377"/>
      <c r="G52" s="377"/>
    </row>
    <row r="53" spans="1:7" s="48" customFormat="1" ht="12.6" customHeight="1" x14ac:dyDescent="0.2">
      <c r="C53" s="176" t="s">
        <v>145</v>
      </c>
      <c r="D53" s="382"/>
      <c r="E53" s="377"/>
      <c r="F53" s="377"/>
      <c r="G53" s="377"/>
    </row>
    <row r="54" spans="1:7" s="48" customFormat="1" ht="12.6" customHeight="1" x14ac:dyDescent="0.2">
      <c r="C54" s="176" t="s">
        <v>146</v>
      </c>
      <c r="D54" s="382"/>
      <c r="E54" s="377"/>
      <c r="F54" s="377"/>
      <c r="G54" s="377"/>
    </row>
    <row r="55" spans="1:7" s="48" customFormat="1" ht="12.6" customHeight="1" x14ac:dyDescent="0.2">
      <c r="C55" s="176" t="s">
        <v>422</v>
      </c>
      <c r="D55" s="382"/>
      <c r="E55" s="377"/>
      <c r="F55" s="377"/>
      <c r="G55" s="377"/>
    </row>
    <row r="56" spans="1:7" s="48" customFormat="1" ht="12.6" customHeight="1" x14ac:dyDescent="0.2">
      <c r="C56" s="176" t="s">
        <v>90</v>
      </c>
      <c r="D56" s="382"/>
      <c r="E56" s="377"/>
      <c r="F56" s="377"/>
      <c r="G56" s="377"/>
    </row>
    <row r="57" spans="1:7" s="48" customFormat="1" ht="12.6" customHeight="1" x14ac:dyDescent="0.2">
      <c r="C57" s="48" t="s">
        <v>147</v>
      </c>
      <c r="D57" s="433">
        <f>SUM(D51:D56)</f>
        <v>0</v>
      </c>
      <c r="E57" s="433">
        <f>SUM(E51:E56)</f>
        <v>0</v>
      </c>
      <c r="F57" s="433">
        <f>SUM(F51:F56)</f>
        <v>0</v>
      </c>
      <c r="G57" s="433">
        <f>SUM(G51:G56)</f>
        <v>0</v>
      </c>
    </row>
    <row r="58" spans="1:7" s="48" customFormat="1" ht="4.3499999999999996" customHeight="1" x14ac:dyDescent="0.2">
      <c r="D58" s="435"/>
      <c r="E58" s="435"/>
      <c r="F58" s="435"/>
      <c r="G58" s="435"/>
    </row>
    <row r="59" spans="1:7" s="48" customFormat="1" ht="12.6" customHeight="1" x14ac:dyDescent="0.2">
      <c r="B59" s="178" t="s">
        <v>428</v>
      </c>
      <c r="C59" s="176" t="s">
        <v>424</v>
      </c>
      <c r="D59" s="377"/>
      <c r="E59" s="377"/>
      <c r="F59" s="377"/>
      <c r="G59" s="377"/>
    </row>
    <row r="60" spans="1:7" s="48" customFormat="1" ht="12.6" customHeight="1" x14ac:dyDescent="0.2">
      <c r="C60" s="176" t="s">
        <v>425</v>
      </c>
      <c r="D60" s="377"/>
      <c r="E60" s="377"/>
      <c r="F60" s="377"/>
      <c r="G60" s="377"/>
    </row>
    <row r="61" spans="1:7" s="48" customFormat="1" ht="12.6" customHeight="1" x14ac:dyDescent="0.2">
      <c r="C61" s="176" t="s">
        <v>426</v>
      </c>
      <c r="D61" s="377"/>
      <c r="E61" s="377"/>
      <c r="F61" s="377"/>
      <c r="G61" s="377"/>
    </row>
    <row r="62" spans="1:7" s="48" customFormat="1" ht="12.6" customHeight="1" x14ac:dyDescent="0.2">
      <c r="B62" s="176" t="s">
        <v>661</v>
      </c>
      <c r="C62" s="437"/>
      <c r="D62" s="377"/>
      <c r="E62" s="377"/>
      <c r="F62" s="377"/>
      <c r="G62" s="377"/>
    </row>
    <row r="63" spans="1:7" s="48" customFormat="1" ht="8.25" customHeight="1" x14ac:dyDescent="0.2"/>
    <row r="64" spans="1:7" s="48" customFormat="1" ht="12" x14ac:dyDescent="0.2">
      <c r="B64" s="48" t="s">
        <v>662</v>
      </c>
    </row>
    <row r="65" spans="3:7" s="48" customFormat="1" ht="12" x14ac:dyDescent="0.2"/>
    <row r="66" spans="3:7" s="48" customFormat="1" ht="12" x14ac:dyDescent="0.2"/>
    <row r="67" spans="3:7" s="48" customFormat="1" ht="7.5" customHeight="1" x14ac:dyDescent="0.2"/>
    <row r="68" spans="3:7" s="48" customFormat="1" ht="12" x14ac:dyDescent="0.2"/>
    <row r="69" spans="3:7" s="48" customFormat="1" ht="12" x14ac:dyDescent="0.2"/>
    <row r="70" spans="3:7" s="48" customFormat="1" ht="12" x14ac:dyDescent="0.2"/>
    <row r="71" spans="3:7" s="48" customFormat="1" ht="12" x14ac:dyDescent="0.2">
      <c r="C71" s="108"/>
      <c r="D71" s="108"/>
      <c r="E71" s="108"/>
      <c r="F71" s="108"/>
      <c r="G71" s="108"/>
    </row>
    <row r="72" spans="3:7" s="48" customFormat="1" ht="25.5" customHeight="1" x14ac:dyDescent="0.2"/>
  </sheetData>
  <sheetProtection password="CC1A" sheet="1" objects="1" scenarios="1" insertColumns="0" insertRows="0"/>
  <mergeCells count="2">
    <mergeCell ref="A1:G1"/>
    <mergeCell ref="A2:G2"/>
  </mergeCells>
  <phoneticPr fontId="11" type="noConversion"/>
  <pageMargins left="0.75" right="0.39" top="0.4" bottom="0.4" header="0.5" footer="0.5"/>
  <pageSetup orientation="portrait" cellComments="atEnd" r:id="rId1"/>
  <headerFooter alignWithMargins="0">
    <oddFooter>&amp;L&amp;"Garamond,Regular"Revised October 2018&amp;C&amp;"Garamond,Regular"6.2</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54"/>
  <sheetViews>
    <sheetView zoomScaleNormal="100" workbookViewId="0">
      <selection sqref="A1:K1"/>
    </sheetView>
  </sheetViews>
  <sheetFormatPr defaultColWidth="9.140625" defaultRowHeight="12.75" x14ac:dyDescent="0.2"/>
  <cols>
    <col min="1" max="1" width="1.5703125" style="25" customWidth="1"/>
    <col min="2" max="3" width="13.42578125" style="25" customWidth="1"/>
    <col min="4" max="5" width="7.42578125" style="26" customWidth="1"/>
    <col min="6" max="11" width="7.42578125" style="25" customWidth="1"/>
    <col min="12" max="16384" width="9.140625" style="25"/>
  </cols>
  <sheetData>
    <row r="1" spans="1:12" ht="15.75" x14ac:dyDescent="0.25">
      <c r="A1" s="624" t="s">
        <v>419</v>
      </c>
      <c r="B1" s="624"/>
      <c r="C1" s="624"/>
      <c r="D1" s="624"/>
      <c r="E1" s="624"/>
      <c r="F1" s="624"/>
      <c r="G1" s="624"/>
      <c r="H1" s="624"/>
      <c r="I1" s="624"/>
      <c r="J1" s="624"/>
      <c r="K1" s="624"/>
    </row>
    <row r="2" spans="1:12" ht="15.75" x14ac:dyDescent="0.25">
      <c r="A2" s="624" t="s">
        <v>429</v>
      </c>
      <c r="B2" s="624"/>
      <c r="C2" s="624"/>
      <c r="D2" s="624"/>
      <c r="E2" s="624"/>
      <c r="F2" s="624"/>
      <c r="G2" s="624"/>
      <c r="H2" s="624"/>
      <c r="I2" s="624"/>
      <c r="J2" s="624"/>
      <c r="K2" s="624"/>
    </row>
    <row r="3" spans="1:12" ht="7.35" customHeight="1" x14ac:dyDescent="0.25">
      <c r="A3" s="284"/>
      <c r="B3" s="284"/>
      <c r="C3" s="284"/>
      <c r="D3" s="284"/>
      <c r="E3" s="284"/>
      <c r="F3" s="284"/>
      <c r="G3" s="284"/>
      <c r="H3" s="284"/>
      <c r="I3" s="284"/>
      <c r="J3" s="284"/>
      <c r="K3" s="284"/>
    </row>
    <row r="4" spans="1:12" x14ac:dyDescent="0.2">
      <c r="B4" s="3"/>
      <c r="C4" s="3"/>
      <c r="D4" s="727" t="s">
        <v>129</v>
      </c>
      <c r="E4" s="727"/>
      <c r="F4" s="236" t="s">
        <v>130</v>
      </c>
      <c r="G4" s="236"/>
      <c r="H4" s="236" t="s">
        <v>138</v>
      </c>
      <c r="I4" s="236"/>
      <c r="J4" s="727" t="s">
        <v>430</v>
      </c>
      <c r="K4" s="727"/>
    </row>
    <row r="5" spans="1:12" x14ac:dyDescent="0.2">
      <c r="D5" s="728" t="s">
        <v>132</v>
      </c>
      <c r="E5" s="728"/>
      <c r="F5" s="238" t="s">
        <v>132</v>
      </c>
      <c r="G5" s="238"/>
      <c r="H5" s="725" t="s">
        <v>132</v>
      </c>
      <c r="I5" s="726"/>
      <c r="J5" s="242"/>
      <c r="K5" s="239"/>
    </row>
    <row r="6" spans="1:12" x14ac:dyDescent="0.2">
      <c r="D6" s="729" t="s">
        <v>127</v>
      </c>
      <c r="E6" s="729"/>
      <c r="F6" s="729" t="s">
        <v>127</v>
      </c>
      <c r="G6" s="729"/>
      <c r="H6" s="729" t="s">
        <v>127</v>
      </c>
      <c r="I6" s="729"/>
      <c r="J6" s="729" t="s">
        <v>127</v>
      </c>
      <c r="K6" s="729"/>
    </row>
    <row r="7" spans="1:12" x14ac:dyDescent="0.2">
      <c r="D7" s="288" t="s">
        <v>142</v>
      </c>
      <c r="E7" s="288" t="s">
        <v>143</v>
      </c>
      <c r="F7" s="289" t="s">
        <v>142</v>
      </c>
      <c r="G7" s="289" t="s">
        <v>143</v>
      </c>
      <c r="H7" s="289" t="s">
        <v>142</v>
      </c>
      <c r="I7" s="289" t="s">
        <v>143</v>
      </c>
      <c r="J7" s="289" t="s">
        <v>142</v>
      </c>
      <c r="K7" s="289" t="s">
        <v>143</v>
      </c>
      <c r="L7" s="48"/>
    </row>
    <row r="8" spans="1:12" x14ac:dyDescent="0.2">
      <c r="A8" s="30" t="s">
        <v>108</v>
      </c>
      <c r="B8" s="42" t="s">
        <v>696</v>
      </c>
      <c r="C8" s="42"/>
      <c r="D8" s="58"/>
      <c r="E8" s="58"/>
      <c r="F8" s="41"/>
      <c r="G8" s="41"/>
      <c r="H8" s="41"/>
      <c r="I8" s="41"/>
      <c r="J8" s="41"/>
      <c r="K8" s="41"/>
      <c r="L8" s="48"/>
    </row>
    <row r="9" spans="1:12" x14ac:dyDescent="0.2">
      <c r="B9" s="25" t="s">
        <v>144</v>
      </c>
      <c r="D9" s="428"/>
      <c r="E9" s="428"/>
      <c r="F9" s="412"/>
      <c r="G9" s="412"/>
      <c r="H9" s="412"/>
      <c r="I9" s="412"/>
      <c r="J9" s="412"/>
      <c r="K9" s="412"/>
      <c r="L9" s="48"/>
    </row>
    <row r="10" spans="1:12" x14ac:dyDescent="0.2">
      <c r="B10" s="25" t="s">
        <v>135</v>
      </c>
      <c r="D10" s="428"/>
      <c r="E10" s="428"/>
      <c r="F10" s="412"/>
      <c r="G10" s="412"/>
      <c r="H10" s="412"/>
      <c r="I10" s="412"/>
      <c r="J10" s="412"/>
      <c r="K10" s="412"/>
      <c r="L10" s="48"/>
    </row>
    <row r="11" spans="1:12" x14ac:dyDescent="0.2">
      <c r="B11" s="25" t="s">
        <v>145</v>
      </c>
      <c r="D11" s="428"/>
      <c r="E11" s="428"/>
      <c r="F11" s="412"/>
      <c r="G11" s="412"/>
      <c r="H11" s="412"/>
      <c r="I11" s="412"/>
      <c r="J11" s="412"/>
      <c r="K11" s="412"/>
      <c r="L11" s="48"/>
    </row>
    <row r="12" spans="1:12" x14ac:dyDescent="0.2">
      <c r="B12" s="25" t="s">
        <v>146</v>
      </c>
      <c r="D12" s="428"/>
      <c r="E12" s="428"/>
      <c r="F12" s="412"/>
      <c r="G12" s="412"/>
      <c r="H12" s="412"/>
      <c r="I12" s="412"/>
      <c r="J12" s="412"/>
      <c r="K12" s="412"/>
      <c r="L12" s="48"/>
    </row>
    <row r="13" spans="1:12" x14ac:dyDescent="0.2">
      <c r="B13" s="25" t="s">
        <v>422</v>
      </c>
      <c r="D13" s="428"/>
      <c r="E13" s="428"/>
      <c r="F13" s="412"/>
      <c r="G13" s="412"/>
      <c r="H13" s="412"/>
      <c r="I13" s="412"/>
      <c r="J13" s="412"/>
      <c r="K13" s="412"/>
      <c r="L13" s="48"/>
    </row>
    <row r="14" spans="1:12" x14ac:dyDescent="0.2">
      <c r="B14" s="25" t="s">
        <v>90</v>
      </c>
      <c r="D14" s="428"/>
      <c r="E14" s="428"/>
      <c r="F14" s="412"/>
      <c r="G14" s="412"/>
      <c r="H14" s="412"/>
      <c r="I14" s="412"/>
      <c r="J14" s="412"/>
      <c r="K14" s="412"/>
      <c r="L14" s="48"/>
    </row>
    <row r="15" spans="1:12" x14ac:dyDescent="0.2">
      <c r="B15" s="25" t="s">
        <v>147</v>
      </c>
      <c r="D15" s="431">
        <f t="shared" ref="D15:K15" si="0">SUM(D9:D14)</f>
        <v>0</v>
      </c>
      <c r="E15" s="431">
        <f t="shared" si="0"/>
        <v>0</v>
      </c>
      <c r="F15" s="431">
        <f t="shared" si="0"/>
        <v>0</v>
      </c>
      <c r="G15" s="431">
        <f t="shared" si="0"/>
        <v>0</v>
      </c>
      <c r="H15" s="431">
        <f t="shared" si="0"/>
        <v>0</v>
      </c>
      <c r="I15" s="431">
        <f t="shared" si="0"/>
        <v>0</v>
      </c>
      <c r="J15" s="431">
        <f t="shared" si="0"/>
        <v>0</v>
      </c>
      <c r="K15" s="431">
        <f t="shared" si="0"/>
        <v>0</v>
      </c>
      <c r="L15" s="48"/>
    </row>
    <row r="16" spans="1:12" x14ac:dyDescent="0.2">
      <c r="A16" s="30" t="s">
        <v>108</v>
      </c>
      <c r="B16" s="42" t="s">
        <v>697</v>
      </c>
      <c r="C16" s="42"/>
      <c r="D16" s="58"/>
      <c r="E16" s="58"/>
      <c r="F16" s="41"/>
      <c r="G16" s="41"/>
      <c r="H16" s="41"/>
      <c r="I16" s="41"/>
      <c r="J16" s="41"/>
      <c r="K16" s="41"/>
      <c r="L16" s="48"/>
    </row>
    <row r="17" spans="1:12" x14ac:dyDescent="0.2">
      <c r="B17" s="25" t="s">
        <v>144</v>
      </c>
      <c r="D17" s="428"/>
      <c r="E17" s="428"/>
      <c r="F17" s="412"/>
      <c r="G17" s="412"/>
      <c r="H17" s="412"/>
      <c r="I17" s="412"/>
      <c r="J17" s="412"/>
      <c r="K17" s="412"/>
      <c r="L17" s="48"/>
    </row>
    <row r="18" spans="1:12" x14ac:dyDescent="0.2">
      <c r="B18" s="25" t="s">
        <v>135</v>
      </c>
      <c r="D18" s="428"/>
      <c r="E18" s="428"/>
      <c r="F18" s="412"/>
      <c r="G18" s="412"/>
      <c r="H18" s="412"/>
      <c r="I18" s="412"/>
      <c r="J18" s="412"/>
      <c r="K18" s="412"/>
      <c r="L18" s="48"/>
    </row>
    <row r="19" spans="1:12" x14ac:dyDescent="0.2">
      <c r="B19" s="25" t="s">
        <v>145</v>
      </c>
      <c r="D19" s="428"/>
      <c r="E19" s="428"/>
      <c r="F19" s="412"/>
      <c r="G19" s="412"/>
      <c r="H19" s="412"/>
      <c r="I19" s="412"/>
      <c r="J19" s="412"/>
      <c r="K19" s="412"/>
      <c r="L19" s="48"/>
    </row>
    <row r="20" spans="1:12" x14ac:dyDescent="0.2">
      <c r="B20" s="25" t="s">
        <v>146</v>
      </c>
      <c r="D20" s="428"/>
      <c r="E20" s="428"/>
      <c r="F20" s="412"/>
      <c r="G20" s="412"/>
      <c r="H20" s="412"/>
      <c r="I20" s="412"/>
      <c r="J20" s="412"/>
      <c r="K20" s="412"/>
      <c r="L20" s="48"/>
    </row>
    <row r="21" spans="1:12" x14ac:dyDescent="0.2">
      <c r="B21" s="25" t="s">
        <v>422</v>
      </c>
      <c r="D21" s="428"/>
      <c r="E21" s="428"/>
      <c r="F21" s="412"/>
      <c r="G21" s="412"/>
      <c r="H21" s="412"/>
      <c r="I21" s="412"/>
      <c r="J21" s="412"/>
      <c r="K21" s="412"/>
      <c r="L21" s="48"/>
    </row>
    <row r="22" spans="1:12" x14ac:dyDescent="0.2">
      <c r="B22" s="25" t="s">
        <v>90</v>
      </c>
      <c r="D22" s="428"/>
      <c r="E22" s="428"/>
      <c r="F22" s="412"/>
      <c r="G22" s="412"/>
      <c r="H22" s="412"/>
      <c r="I22" s="412"/>
      <c r="J22" s="412"/>
      <c r="K22" s="412"/>
      <c r="L22" s="48"/>
    </row>
    <row r="23" spans="1:12" x14ac:dyDescent="0.2">
      <c r="B23" s="25" t="s">
        <v>147</v>
      </c>
      <c r="D23" s="431">
        <f t="shared" ref="D23:K23" si="1">SUM(D17:D22)</f>
        <v>0</v>
      </c>
      <c r="E23" s="431">
        <f t="shared" si="1"/>
        <v>0</v>
      </c>
      <c r="F23" s="431">
        <f t="shared" si="1"/>
        <v>0</v>
      </c>
      <c r="G23" s="431">
        <f t="shared" si="1"/>
        <v>0</v>
      </c>
      <c r="H23" s="431">
        <f t="shared" si="1"/>
        <v>0</v>
      </c>
      <c r="I23" s="431">
        <f t="shared" si="1"/>
        <v>0</v>
      </c>
      <c r="J23" s="431">
        <f t="shared" si="1"/>
        <v>0</v>
      </c>
      <c r="K23" s="431">
        <f t="shared" si="1"/>
        <v>0</v>
      </c>
    </row>
    <row r="24" spans="1:12" x14ac:dyDescent="0.2">
      <c r="A24" s="30" t="s">
        <v>108</v>
      </c>
      <c r="B24" s="42" t="s">
        <v>698</v>
      </c>
      <c r="C24" s="42"/>
      <c r="D24" s="438"/>
      <c r="E24" s="438"/>
      <c r="F24" s="439"/>
      <c r="G24" s="439"/>
      <c r="H24" s="439"/>
      <c r="I24" s="439"/>
      <c r="J24" s="439"/>
      <c r="K24" s="439"/>
    </row>
    <row r="25" spans="1:12" x14ac:dyDescent="0.2">
      <c r="B25" s="25" t="s">
        <v>144</v>
      </c>
      <c r="D25" s="428"/>
      <c r="E25" s="428"/>
      <c r="F25" s="412"/>
      <c r="G25" s="412"/>
      <c r="H25" s="412"/>
      <c r="I25" s="412"/>
      <c r="J25" s="412"/>
      <c r="K25" s="412"/>
    </row>
    <row r="26" spans="1:12" x14ac:dyDescent="0.2">
      <c r="B26" s="25" t="s">
        <v>135</v>
      </c>
      <c r="D26" s="428"/>
      <c r="E26" s="428"/>
      <c r="F26" s="412"/>
      <c r="G26" s="412"/>
      <c r="H26" s="412"/>
      <c r="I26" s="412"/>
      <c r="J26" s="412"/>
      <c r="K26" s="412"/>
    </row>
    <row r="27" spans="1:12" x14ac:dyDescent="0.2">
      <c r="B27" s="25" t="s">
        <v>145</v>
      </c>
      <c r="D27" s="428"/>
      <c r="E27" s="428"/>
      <c r="F27" s="412"/>
      <c r="G27" s="412"/>
      <c r="H27" s="412"/>
      <c r="I27" s="412"/>
      <c r="J27" s="412"/>
      <c r="K27" s="412"/>
    </row>
    <row r="28" spans="1:12" x14ac:dyDescent="0.2">
      <c r="B28" s="25" t="s">
        <v>146</v>
      </c>
      <c r="D28" s="428"/>
      <c r="E28" s="428"/>
      <c r="F28" s="412"/>
      <c r="G28" s="412"/>
      <c r="H28" s="412"/>
      <c r="I28" s="412"/>
      <c r="J28" s="412"/>
      <c r="K28" s="412"/>
    </row>
    <row r="29" spans="1:12" x14ac:dyDescent="0.2">
      <c r="B29" s="25" t="s">
        <v>422</v>
      </c>
      <c r="D29" s="428"/>
      <c r="E29" s="428"/>
      <c r="F29" s="412"/>
      <c r="G29" s="412"/>
      <c r="H29" s="412"/>
      <c r="I29" s="412"/>
      <c r="J29" s="412"/>
      <c r="K29" s="412"/>
    </row>
    <row r="30" spans="1:12" x14ac:dyDescent="0.2">
      <c r="B30" s="25" t="s">
        <v>90</v>
      </c>
      <c r="D30" s="428"/>
      <c r="E30" s="428"/>
      <c r="F30" s="412"/>
      <c r="G30" s="412"/>
      <c r="H30" s="412"/>
      <c r="I30" s="412"/>
      <c r="J30" s="412"/>
      <c r="K30" s="412"/>
    </row>
    <row r="31" spans="1:12" x14ac:dyDescent="0.2">
      <c r="B31" s="25" t="s">
        <v>147</v>
      </c>
      <c r="D31" s="431">
        <f t="shared" ref="D31:K31" si="2">SUM(D25:D30)</f>
        <v>0</v>
      </c>
      <c r="E31" s="431">
        <f t="shared" si="2"/>
        <v>0</v>
      </c>
      <c r="F31" s="431">
        <f t="shared" si="2"/>
        <v>0</v>
      </c>
      <c r="G31" s="431">
        <f t="shared" si="2"/>
        <v>0</v>
      </c>
      <c r="H31" s="431">
        <f t="shared" si="2"/>
        <v>0</v>
      </c>
      <c r="I31" s="431">
        <f t="shared" si="2"/>
        <v>0</v>
      </c>
      <c r="J31" s="431">
        <f t="shared" si="2"/>
        <v>0</v>
      </c>
      <c r="K31" s="431">
        <f t="shared" si="2"/>
        <v>0</v>
      </c>
    </row>
    <row r="32" spans="1:12" x14ac:dyDescent="0.2">
      <c r="A32" s="30" t="s">
        <v>108</v>
      </c>
      <c r="B32" s="42" t="s">
        <v>699</v>
      </c>
      <c r="C32" s="42"/>
      <c r="D32" s="438"/>
      <c r="E32" s="438"/>
      <c r="F32" s="439"/>
      <c r="G32" s="439"/>
      <c r="H32" s="439"/>
      <c r="I32" s="439"/>
      <c r="J32" s="439"/>
      <c r="K32" s="439"/>
    </row>
    <row r="33" spans="1:11" x14ac:dyDescent="0.2">
      <c r="B33" s="25" t="s">
        <v>144</v>
      </c>
      <c r="D33" s="428"/>
      <c r="E33" s="428"/>
      <c r="F33" s="412"/>
      <c r="G33" s="412"/>
      <c r="H33" s="412"/>
      <c r="I33" s="412"/>
      <c r="J33" s="412"/>
      <c r="K33" s="412"/>
    </row>
    <row r="34" spans="1:11" x14ac:dyDescent="0.2">
      <c r="B34" s="25" t="s">
        <v>135</v>
      </c>
      <c r="D34" s="428"/>
      <c r="E34" s="428"/>
      <c r="F34" s="412"/>
      <c r="G34" s="412"/>
      <c r="H34" s="412"/>
      <c r="I34" s="412"/>
      <c r="J34" s="412"/>
      <c r="K34" s="412"/>
    </row>
    <row r="35" spans="1:11" x14ac:dyDescent="0.2">
      <c r="B35" s="25" t="s">
        <v>145</v>
      </c>
      <c r="D35" s="428"/>
      <c r="E35" s="428"/>
      <c r="F35" s="412"/>
      <c r="G35" s="412"/>
      <c r="H35" s="412"/>
      <c r="I35" s="412"/>
      <c r="J35" s="412"/>
      <c r="K35" s="412"/>
    </row>
    <row r="36" spans="1:11" x14ac:dyDescent="0.2">
      <c r="B36" s="25" t="s">
        <v>146</v>
      </c>
      <c r="D36" s="428"/>
      <c r="E36" s="428"/>
      <c r="F36" s="412"/>
      <c r="G36" s="412"/>
      <c r="H36" s="412"/>
      <c r="I36" s="412"/>
      <c r="J36" s="412"/>
      <c r="K36" s="412"/>
    </row>
    <row r="37" spans="1:11" x14ac:dyDescent="0.2">
      <c r="B37" s="25" t="s">
        <v>422</v>
      </c>
      <c r="D37" s="428"/>
      <c r="E37" s="428"/>
      <c r="F37" s="412"/>
      <c r="G37" s="412"/>
      <c r="H37" s="412"/>
      <c r="I37" s="412"/>
      <c r="J37" s="412"/>
      <c r="K37" s="412"/>
    </row>
    <row r="38" spans="1:11" x14ac:dyDescent="0.2">
      <c r="B38" s="25" t="s">
        <v>90</v>
      </c>
      <c r="D38" s="428"/>
      <c r="E38" s="428"/>
      <c r="F38" s="412"/>
      <c r="G38" s="412"/>
      <c r="H38" s="412"/>
      <c r="I38" s="412"/>
      <c r="J38" s="412"/>
      <c r="K38" s="412"/>
    </row>
    <row r="39" spans="1:11" x14ac:dyDescent="0.2">
      <c r="B39" s="25" t="s">
        <v>147</v>
      </c>
      <c r="D39" s="431">
        <f t="shared" ref="D39:K39" si="3">SUM(D33:D38)</f>
        <v>0</v>
      </c>
      <c r="E39" s="431">
        <f t="shared" si="3"/>
        <v>0</v>
      </c>
      <c r="F39" s="431">
        <f t="shared" si="3"/>
        <v>0</v>
      </c>
      <c r="G39" s="431">
        <f t="shared" si="3"/>
        <v>0</v>
      </c>
      <c r="H39" s="431">
        <f t="shared" si="3"/>
        <v>0</v>
      </c>
      <c r="I39" s="431">
        <f t="shared" si="3"/>
        <v>0</v>
      </c>
      <c r="J39" s="431">
        <f t="shared" si="3"/>
        <v>0</v>
      </c>
      <c r="K39" s="431">
        <f t="shared" si="3"/>
        <v>0</v>
      </c>
    </row>
    <row r="40" spans="1:11" ht="13.15" customHeight="1" x14ac:dyDescent="0.2">
      <c r="A40" s="42" t="s">
        <v>154</v>
      </c>
      <c r="D40" s="25"/>
      <c r="E40" s="25"/>
    </row>
    <row r="41" spans="1:11" x14ac:dyDescent="0.2">
      <c r="B41" s="48" t="s">
        <v>144</v>
      </c>
      <c r="C41" s="48" t="s">
        <v>148</v>
      </c>
      <c r="D41" s="440"/>
      <c r="E41" s="440"/>
      <c r="F41" s="441"/>
      <c r="G41" s="441"/>
      <c r="H41" s="441"/>
      <c r="I41" s="441"/>
      <c r="J41" s="441"/>
      <c r="K41" s="441"/>
    </row>
    <row r="42" spans="1:11" x14ac:dyDescent="0.2">
      <c r="B42" s="48"/>
      <c r="C42" s="48" t="s">
        <v>149</v>
      </c>
      <c r="D42" s="440"/>
      <c r="E42" s="440"/>
      <c r="F42" s="441"/>
      <c r="G42" s="441"/>
      <c r="H42" s="441"/>
      <c r="I42" s="441"/>
      <c r="J42" s="441"/>
      <c r="K42" s="441"/>
    </row>
    <row r="43" spans="1:11" x14ac:dyDescent="0.2">
      <c r="B43" s="48" t="s">
        <v>135</v>
      </c>
      <c r="C43" s="48" t="s">
        <v>148</v>
      </c>
      <c r="D43" s="440"/>
      <c r="E43" s="440"/>
      <c r="F43" s="441"/>
      <c r="G43" s="441"/>
      <c r="H43" s="441"/>
      <c r="I43" s="441"/>
      <c r="J43" s="441"/>
      <c r="K43" s="441"/>
    </row>
    <row r="44" spans="1:11" x14ac:dyDescent="0.2">
      <c r="B44" s="48" t="s">
        <v>4</v>
      </c>
      <c r="C44" s="48" t="s">
        <v>149</v>
      </c>
      <c r="D44" s="440"/>
      <c r="E44" s="440"/>
      <c r="F44" s="441"/>
      <c r="G44" s="441"/>
      <c r="H44" s="441"/>
      <c r="I44" s="441"/>
      <c r="J44" s="441"/>
      <c r="K44" s="441"/>
    </row>
    <row r="45" spans="1:11" x14ac:dyDescent="0.2">
      <c r="B45" s="48" t="s">
        <v>145</v>
      </c>
      <c r="C45" s="48" t="s">
        <v>148</v>
      </c>
      <c r="D45" s="440"/>
      <c r="E45" s="440"/>
      <c r="F45" s="441"/>
      <c r="G45" s="441"/>
      <c r="H45" s="441"/>
      <c r="I45" s="441"/>
      <c r="J45" s="441"/>
      <c r="K45" s="441"/>
    </row>
    <row r="46" spans="1:11" x14ac:dyDescent="0.2">
      <c r="B46" s="48"/>
      <c r="C46" s="48" t="s">
        <v>149</v>
      </c>
      <c r="D46" s="440"/>
      <c r="E46" s="440"/>
      <c r="F46" s="441"/>
      <c r="G46" s="441"/>
      <c r="H46" s="441"/>
      <c r="I46" s="441"/>
      <c r="J46" s="441"/>
      <c r="K46" s="441"/>
    </row>
    <row r="47" spans="1:11" x14ac:dyDescent="0.2">
      <c r="B47" s="48" t="s">
        <v>146</v>
      </c>
      <c r="C47" s="48" t="s">
        <v>148</v>
      </c>
      <c r="D47" s="440"/>
      <c r="E47" s="440"/>
      <c r="F47" s="441"/>
      <c r="G47" s="441"/>
      <c r="H47" s="441"/>
      <c r="I47" s="441"/>
      <c r="J47" s="441"/>
      <c r="K47" s="441"/>
    </row>
    <row r="48" spans="1:11" x14ac:dyDescent="0.2">
      <c r="B48" s="48"/>
      <c r="C48" s="48" t="s">
        <v>149</v>
      </c>
      <c r="D48" s="440"/>
      <c r="E48" s="440"/>
      <c r="F48" s="441"/>
      <c r="G48" s="441"/>
      <c r="H48" s="441"/>
      <c r="I48" s="441"/>
      <c r="J48" s="441"/>
      <c r="K48" s="441"/>
    </row>
    <row r="49" spans="1:11" x14ac:dyDescent="0.2">
      <c r="B49" s="48" t="s">
        <v>422</v>
      </c>
      <c r="C49" s="48" t="s">
        <v>148</v>
      </c>
      <c r="D49" s="440"/>
      <c r="E49" s="440"/>
      <c r="F49" s="441"/>
      <c r="G49" s="441"/>
      <c r="H49" s="441"/>
      <c r="I49" s="441"/>
      <c r="J49" s="441"/>
      <c r="K49" s="441"/>
    </row>
    <row r="50" spans="1:11" x14ac:dyDescent="0.2">
      <c r="B50" s="48"/>
      <c r="C50" s="48" t="s">
        <v>149</v>
      </c>
      <c r="D50" s="440"/>
      <c r="E50" s="440"/>
      <c r="F50" s="441"/>
      <c r="G50" s="441"/>
      <c r="H50" s="441"/>
      <c r="I50" s="441"/>
      <c r="J50" s="441"/>
      <c r="K50" s="441"/>
    </row>
    <row r="51" spans="1:11" x14ac:dyDescent="0.2">
      <c r="B51" s="48" t="s">
        <v>90</v>
      </c>
      <c r="C51" s="48" t="s">
        <v>148</v>
      </c>
      <c r="D51" s="440"/>
      <c r="E51" s="440"/>
      <c r="F51" s="441"/>
      <c r="G51" s="441"/>
      <c r="H51" s="441"/>
      <c r="I51" s="441"/>
      <c r="J51" s="441"/>
      <c r="K51" s="441"/>
    </row>
    <row r="52" spans="1:11" x14ac:dyDescent="0.2">
      <c r="B52" s="48" t="s">
        <v>4</v>
      </c>
      <c r="C52" s="48" t="s">
        <v>149</v>
      </c>
      <c r="D52" s="440"/>
      <c r="E52" s="440"/>
      <c r="F52" s="441"/>
      <c r="G52" s="441"/>
      <c r="H52" s="441"/>
      <c r="I52" s="441"/>
      <c r="J52" s="441"/>
      <c r="K52" s="441"/>
    </row>
    <row r="53" spans="1:11" x14ac:dyDescent="0.2">
      <c r="A53" s="724" t="s">
        <v>431</v>
      </c>
      <c r="B53" s="724"/>
      <c r="C53" s="724"/>
      <c r="D53" s="724"/>
      <c r="E53" s="724"/>
      <c r="F53" s="724"/>
      <c r="G53" s="724"/>
      <c r="H53" s="724"/>
      <c r="I53" s="724"/>
      <c r="J53" s="724"/>
      <c r="K53" s="724"/>
    </row>
    <row r="54" spans="1:11" ht="31.35" customHeight="1" x14ac:dyDescent="0.2">
      <c r="A54" s="721"/>
      <c r="B54" s="722"/>
      <c r="C54" s="722"/>
      <c r="D54" s="722"/>
      <c r="E54" s="722"/>
      <c r="F54" s="722"/>
      <c r="G54" s="722"/>
      <c r="H54" s="722"/>
      <c r="I54" s="722"/>
      <c r="J54" s="722"/>
      <c r="K54" s="723"/>
    </row>
  </sheetData>
  <sheetProtection password="CC1A" sheet="1" objects="1" scenarios="1" insertColumns="0" insertRows="0"/>
  <mergeCells count="12">
    <mergeCell ref="A54:K54"/>
    <mergeCell ref="A2:K2"/>
    <mergeCell ref="A53:K53"/>
    <mergeCell ref="H5:I5"/>
    <mergeCell ref="A1:K1"/>
    <mergeCell ref="D4:E4"/>
    <mergeCell ref="D5:E5"/>
    <mergeCell ref="D6:E6"/>
    <mergeCell ref="F6:G6"/>
    <mergeCell ref="H6:I6"/>
    <mergeCell ref="J6:K6"/>
    <mergeCell ref="J4:K4"/>
  </mergeCells>
  <phoneticPr fontId="11" type="noConversion"/>
  <pageMargins left="0.75" right="0.5" top="0.35" bottom="0.2" header="0.5" footer="0.5"/>
  <pageSetup orientation="portrait" cellComments="atEnd" r:id="rId1"/>
  <headerFooter alignWithMargins="0">
    <oddFooter>&amp;L&amp;"Garamond,Regular"Revised October 2018&amp;C&amp;"Garamond,Regular"6.3</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2"/>
  <sheetViews>
    <sheetView zoomScaleNormal="100" workbookViewId="0">
      <selection activeCell="A10" sqref="A10"/>
    </sheetView>
  </sheetViews>
  <sheetFormatPr defaultColWidth="9.140625" defaultRowHeight="12.75" x14ac:dyDescent="0.2"/>
  <cols>
    <col min="1" max="1" width="1.5703125" style="25" customWidth="1"/>
    <col min="2" max="2" width="26.7109375" style="25" customWidth="1"/>
    <col min="3" max="10" width="8.7109375" style="25" customWidth="1"/>
    <col min="11" max="16384" width="9.140625" style="25"/>
  </cols>
  <sheetData>
    <row r="1" spans="1:10" ht="15.75" x14ac:dyDescent="0.25">
      <c r="A1" s="624" t="s">
        <v>419</v>
      </c>
      <c r="B1" s="624"/>
      <c r="C1" s="624"/>
      <c r="D1" s="624"/>
      <c r="E1" s="624"/>
      <c r="F1" s="624"/>
      <c r="G1" s="624"/>
      <c r="H1" s="624"/>
      <c r="I1" s="624"/>
      <c r="J1" s="624"/>
    </row>
    <row r="2" spans="1:10" ht="15.75" x14ac:dyDescent="0.25">
      <c r="A2" s="624" t="s">
        <v>215</v>
      </c>
      <c r="B2" s="624"/>
      <c r="C2" s="624"/>
      <c r="D2" s="624"/>
      <c r="E2" s="624"/>
      <c r="F2" s="624"/>
      <c r="G2" s="624"/>
      <c r="H2" s="624"/>
      <c r="I2" s="624"/>
      <c r="J2" s="624"/>
    </row>
    <row r="4" spans="1:10" ht="11.25" customHeight="1" x14ac:dyDescent="0.25">
      <c r="A4" s="45"/>
      <c r="B4" s="61"/>
      <c r="C4" s="61"/>
      <c r="D4" s="61"/>
      <c r="E4" s="60"/>
      <c r="F4" s="27"/>
      <c r="G4" s="27"/>
      <c r="H4" s="27"/>
      <c r="I4" s="27"/>
      <c r="J4" s="27"/>
    </row>
    <row r="5" spans="1:10" x14ac:dyDescent="0.2">
      <c r="B5" s="3"/>
      <c r="C5" s="727" t="s">
        <v>129</v>
      </c>
      <c r="D5" s="727"/>
      <c r="E5" s="236" t="s">
        <v>130</v>
      </c>
      <c r="F5" s="236"/>
      <c r="G5" s="236" t="s">
        <v>138</v>
      </c>
      <c r="H5" s="236"/>
      <c r="I5" s="727" t="s">
        <v>430</v>
      </c>
      <c r="J5" s="727"/>
    </row>
    <row r="6" spans="1:10" x14ac:dyDescent="0.2">
      <c r="C6" s="728" t="s">
        <v>132</v>
      </c>
      <c r="D6" s="728"/>
      <c r="E6" s="238" t="s">
        <v>132</v>
      </c>
      <c r="F6" s="238"/>
      <c r="G6" s="725" t="s">
        <v>132</v>
      </c>
      <c r="H6" s="726"/>
      <c r="I6" s="242"/>
      <c r="J6" s="239"/>
    </row>
    <row r="7" spans="1:10" x14ac:dyDescent="0.2">
      <c r="C7" s="729" t="s">
        <v>127</v>
      </c>
      <c r="D7" s="729"/>
      <c r="E7" s="729" t="s">
        <v>127</v>
      </c>
      <c r="F7" s="729"/>
      <c r="G7" s="729" t="s">
        <v>127</v>
      </c>
      <c r="H7" s="729"/>
      <c r="I7" s="729" t="s">
        <v>127</v>
      </c>
      <c r="J7" s="729"/>
    </row>
    <row r="8" spans="1:10" x14ac:dyDescent="0.2">
      <c r="C8" s="288" t="s">
        <v>142</v>
      </c>
      <c r="D8" s="288" t="s">
        <v>143</v>
      </c>
      <c r="E8" s="289" t="s">
        <v>142</v>
      </c>
      <c r="F8" s="289" t="s">
        <v>143</v>
      </c>
      <c r="G8" s="289" t="s">
        <v>142</v>
      </c>
      <c r="H8" s="289" t="s">
        <v>143</v>
      </c>
      <c r="I8" s="289" t="s">
        <v>142</v>
      </c>
      <c r="J8" s="289" t="s">
        <v>143</v>
      </c>
    </row>
    <row r="9" spans="1:10" x14ac:dyDescent="0.2">
      <c r="A9" s="42" t="s">
        <v>663</v>
      </c>
      <c r="C9" s="41"/>
      <c r="D9" s="41"/>
      <c r="E9" s="41"/>
      <c r="F9" s="41"/>
      <c r="G9" s="41"/>
      <c r="H9" s="41"/>
      <c r="I9" s="41"/>
      <c r="J9" s="41"/>
    </row>
    <row r="10" spans="1:10" x14ac:dyDescent="0.2">
      <c r="A10" s="79" t="s">
        <v>108</v>
      </c>
      <c r="B10" s="208"/>
      <c r="C10" s="409"/>
      <c r="D10" s="409"/>
      <c r="E10" s="409"/>
      <c r="F10" s="409"/>
      <c r="G10" s="409"/>
      <c r="H10" s="409"/>
      <c r="I10" s="409"/>
      <c r="J10" s="409"/>
    </row>
    <row r="11" spans="1:10" x14ac:dyDescent="0.2">
      <c r="B11" s="208"/>
      <c r="C11" s="409"/>
      <c r="D11" s="409"/>
      <c r="E11" s="409"/>
      <c r="F11" s="409"/>
      <c r="G11" s="409"/>
      <c r="H11" s="409"/>
      <c r="I11" s="409"/>
      <c r="J11" s="409"/>
    </row>
    <row r="12" spans="1:10" x14ac:dyDescent="0.2">
      <c r="B12" s="208"/>
      <c r="C12" s="409"/>
      <c r="D12" s="409"/>
      <c r="E12" s="409"/>
      <c r="F12" s="409"/>
      <c r="G12" s="409"/>
      <c r="H12" s="409"/>
      <c r="I12" s="409"/>
      <c r="J12" s="409"/>
    </row>
    <row r="13" spans="1:10" x14ac:dyDescent="0.2">
      <c r="B13" s="208"/>
      <c r="C13" s="409"/>
      <c r="D13" s="409"/>
      <c r="E13" s="409"/>
      <c r="F13" s="409"/>
      <c r="G13" s="409"/>
      <c r="H13" s="409"/>
      <c r="I13" s="409"/>
      <c r="J13" s="409"/>
    </row>
    <row r="14" spans="1:10" x14ac:dyDescent="0.2">
      <c r="B14" s="208"/>
      <c r="C14" s="409"/>
      <c r="D14" s="409"/>
      <c r="E14" s="409"/>
      <c r="F14" s="409"/>
      <c r="G14" s="409"/>
      <c r="H14" s="409"/>
      <c r="I14" s="409"/>
      <c r="J14" s="409"/>
    </row>
    <row r="15" spans="1:10" x14ac:dyDescent="0.2">
      <c r="B15" s="208"/>
      <c r="C15" s="409"/>
      <c r="D15" s="409"/>
      <c r="E15" s="409"/>
      <c r="F15" s="409"/>
      <c r="G15" s="409"/>
      <c r="H15" s="409"/>
      <c r="I15" s="409"/>
      <c r="J15" s="409"/>
    </row>
    <row r="16" spans="1:10" x14ac:dyDescent="0.2">
      <c r="B16" s="208"/>
      <c r="C16" s="409"/>
      <c r="D16" s="409"/>
      <c r="E16" s="409"/>
      <c r="F16" s="409"/>
      <c r="G16" s="409"/>
      <c r="H16" s="409"/>
      <c r="I16" s="409"/>
      <c r="J16" s="409"/>
    </row>
    <row r="17" spans="2:10" x14ac:dyDescent="0.2">
      <c r="B17" s="208"/>
      <c r="C17" s="409"/>
      <c r="D17" s="409"/>
      <c r="E17" s="409"/>
      <c r="F17" s="409"/>
      <c r="G17" s="409"/>
      <c r="H17" s="409"/>
      <c r="I17" s="409"/>
      <c r="J17" s="409"/>
    </row>
    <row r="18" spans="2:10" x14ac:dyDescent="0.2">
      <c r="B18" s="208"/>
      <c r="C18" s="409"/>
      <c r="D18" s="409"/>
      <c r="E18" s="409"/>
      <c r="F18" s="409"/>
      <c r="G18" s="409"/>
      <c r="H18" s="409"/>
      <c r="I18" s="409"/>
      <c r="J18" s="409"/>
    </row>
    <row r="19" spans="2:10" x14ac:dyDescent="0.2">
      <c r="B19" s="208"/>
      <c r="C19" s="409"/>
      <c r="D19" s="409"/>
      <c r="E19" s="409"/>
      <c r="F19" s="409"/>
      <c r="G19" s="409"/>
      <c r="H19" s="409"/>
      <c r="I19" s="409"/>
      <c r="J19" s="409"/>
    </row>
    <row r="20" spans="2:10" x14ac:dyDescent="0.2">
      <c r="B20" s="208"/>
      <c r="C20" s="409"/>
      <c r="D20" s="409"/>
      <c r="E20" s="409"/>
      <c r="F20" s="409"/>
      <c r="G20" s="409"/>
      <c r="H20" s="409"/>
      <c r="I20" s="409"/>
      <c r="J20" s="409"/>
    </row>
    <row r="21" spans="2:10" x14ac:dyDescent="0.2">
      <c r="B21" s="208"/>
      <c r="C21" s="409"/>
      <c r="D21" s="409"/>
      <c r="E21" s="409"/>
      <c r="F21" s="409"/>
      <c r="G21" s="409"/>
      <c r="H21" s="409"/>
      <c r="I21" s="409"/>
      <c r="J21" s="409"/>
    </row>
    <row r="22" spans="2:10" x14ac:dyDescent="0.2">
      <c r="B22" s="208"/>
      <c r="C22" s="409"/>
      <c r="D22" s="409"/>
      <c r="E22" s="409"/>
      <c r="F22" s="409"/>
      <c r="G22" s="409"/>
      <c r="H22" s="409"/>
      <c r="I22" s="409"/>
      <c r="J22" s="409"/>
    </row>
    <row r="23" spans="2:10" x14ac:dyDescent="0.2">
      <c r="B23" s="208"/>
      <c r="C23" s="409"/>
      <c r="D23" s="409"/>
      <c r="E23" s="409"/>
      <c r="F23" s="409"/>
      <c r="G23" s="409"/>
      <c r="H23" s="409"/>
      <c r="I23" s="409"/>
      <c r="J23" s="409"/>
    </row>
    <row r="24" spans="2:10" x14ac:dyDescent="0.2">
      <c r="B24" s="208"/>
      <c r="C24" s="409"/>
      <c r="D24" s="409"/>
      <c r="E24" s="409"/>
      <c r="F24" s="409"/>
      <c r="G24" s="409"/>
      <c r="H24" s="409"/>
      <c r="I24" s="409"/>
      <c r="J24" s="409"/>
    </row>
    <row r="25" spans="2:10" x14ac:dyDescent="0.2">
      <c r="B25" s="208"/>
      <c r="C25" s="409"/>
      <c r="D25" s="409"/>
      <c r="E25" s="409"/>
      <c r="F25" s="409"/>
      <c r="G25" s="409"/>
      <c r="H25" s="409"/>
      <c r="I25" s="409"/>
      <c r="J25" s="409"/>
    </row>
    <row r="26" spans="2:10" x14ac:dyDescent="0.2">
      <c r="B26" s="208"/>
      <c r="C26" s="409"/>
      <c r="D26" s="409"/>
      <c r="E26" s="409"/>
      <c r="F26" s="409"/>
      <c r="G26" s="409"/>
      <c r="H26" s="409"/>
      <c r="I26" s="409"/>
      <c r="J26" s="409"/>
    </row>
    <row r="27" spans="2:10" x14ac:dyDescent="0.2">
      <c r="B27" s="208"/>
      <c r="C27" s="409"/>
      <c r="D27" s="409"/>
      <c r="E27" s="409"/>
      <c r="F27" s="409"/>
      <c r="G27" s="409"/>
      <c r="H27" s="409"/>
      <c r="I27" s="409"/>
      <c r="J27" s="409"/>
    </row>
    <row r="28" spans="2:10" x14ac:dyDescent="0.2">
      <c r="B28" s="208"/>
      <c r="C28" s="409"/>
      <c r="D28" s="409"/>
      <c r="E28" s="409"/>
      <c r="F28" s="409"/>
      <c r="G28" s="409"/>
      <c r="H28" s="409"/>
      <c r="I28" s="409"/>
      <c r="J28" s="409"/>
    </row>
    <row r="29" spans="2:10" x14ac:dyDescent="0.2">
      <c r="B29" s="208"/>
      <c r="C29" s="409"/>
      <c r="D29" s="409"/>
      <c r="E29" s="409"/>
      <c r="F29" s="409"/>
      <c r="G29" s="409"/>
      <c r="H29" s="409"/>
      <c r="I29" s="409"/>
      <c r="J29" s="409"/>
    </row>
    <row r="30" spans="2:10" x14ac:dyDescent="0.2">
      <c r="B30" s="208"/>
      <c r="C30" s="409"/>
      <c r="D30" s="409"/>
      <c r="E30" s="409"/>
      <c r="F30" s="409"/>
      <c r="G30" s="409"/>
      <c r="H30" s="409"/>
      <c r="I30" s="409"/>
      <c r="J30" s="409"/>
    </row>
    <row r="31" spans="2:10" x14ac:dyDescent="0.2">
      <c r="B31" s="208"/>
      <c r="C31" s="409"/>
      <c r="D31" s="409"/>
      <c r="E31" s="409"/>
      <c r="F31" s="409"/>
      <c r="G31" s="409"/>
      <c r="H31" s="409"/>
      <c r="I31" s="409"/>
      <c r="J31" s="409"/>
    </row>
    <row r="32" spans="2:10" x14ac:dyDescent="0.2">
      <c r="B32" s="208"/>
      <c r="C32" s="409"/>
      <c r="D32" s="409"/>
      <c r="E32" s="409"/>
      <c r="F32" s="409"/>
      <c r="G32" s="409"/>
      <c r="H32" s="409"/>
      <c r="I32" s="409"/>
      <c r="J32" s="409"/>
    </row>
    <row r="33" spans="2:10" x14ac:dyDescent="0.2">
      <c r="B33" s="208"/>
      <c r="C33" s="409"/>
      <c r="D33" s="409"/>
      <c r="E33" s="409"/>
      <c r="F33" s="409"/>
      <c r="G33" s="409"/>
      <c r="H33" s="409"/>
      <c r="I33" s="409"/>
      <c r="J33" s="409"/>
    </row>
    <row r="34" spans="2:10" x14ac:dyDescent="0.2">
      <c r="B34" s="208"/>
      <c r="C34" s="409"/>
      <c r="D34" s="409"/>
      <c r="E34" s="409"/>
      <c r="F34" s="409"/>
      <c r="G34" s="409"/>
      <c r="H34" s="409"/>
      <c r="I34" s="409"/>
      <c r="J34" s="409"/>
    </row>
    <row r="35" spans="2:10" x14ac:dyDescent="0.2">
      <c r="B35" s="208"/>
      <c r="C35" s="409"/>
      <c r="D35" s="409"/>
      <c r="E35" s="409"/>
      <c r="F35" s="409"/>
      <c r="G35" s="409"/>
      <c r="H35" s="409"/>
      <c r="I35" s="409"/>
      <c r="J35" s="409"/>
    </row>
    <row r="36" spans="2:10" x14ac:dyDescent="0.2">
      <c r="B36" s="208"/>
      <c r="C36" s="409"/>
      <c r="D36" s="409"/>
      <c r="E36" s="409"/>
      <c r="F36" s="409"/>
      <c r="G36" s="409"/>
      <c r="H36" s="409"/>
      <c r="I36" s="409"/>
      <c r="J36" s="409"/>
    </row>
    <row r="37" spans="2:10" x14ac:dyDescent="0.2">
      <c r="B37" s="208"/>
      <c r="C37" s="409"/>
      <c r="D37" s="409"/>
      <c r="E37" s="409"/>
      <c r="F37" s="409"/>
      <c r="G37" s="409"/>
      <c r="H37" s="409"/>
      <c r="I37" s="409"/>
      <c r="J37" s="409"/>
    </row>
    <row r="38" spans="2:10" x14ac:dyDescent="0.2">
      <c r="B38" s="208"/>
      <c r="C38" s="409"/>
      <c r="D38" s="409"/>
      <c r="E38" s="409"/>
      <c r="F38" s="409"/>
      <c r="G38" s="409"/>
      <c r="H38" s="409"/>
      <c r="I38" s="409"/>
      <c r="J38" s="409"/>
    </row>
    <row r="39" spans="2:10" x14ac:dyDescent="0.2">
      <c r="B39" s="208"/>
      <c r="C39" s="409"/>
      <c r="D39" s="409"/>
      <c r="E39" s="409"/>
      <c r="F39" s="409"/>
      <c r="G39" s="409"/>
      <c r="H39" s="409"/>
      <c r="I39" s="409"/>
      <c r="J39" s="409"/>
    </row>
    <row r="40" spans="2:10" x14ac:dyDescent="0.2">
      <c r="B40" s="208"/>
      <c r="C40" s="409"/>
      <c r="D40" s="409"/>
      <c r="E40" s="409"/>
      <c r="F40" s="409"/>
      <c r="G40" s="409"/>
      <c r="H40" s="409"/>
      <c r="I40" s="409"/>
      <c r="J40" s="409"/>
    </row>
    <row r="41" spans="2:10" x14ac:dyDescent="0.2">
      <c r="B41" s="208"/>
      <c r="C41" s="409"/>
      <c r="D41" s="409"/>
      <c r="E41" s="409"/>
      <c r="F41" s="409"/>
      <c r="G41" s="409"/>
      <c r="H41" s="409"/>
      <c r="I41" s="409"/>
      <c r="J41" s="409"/>
    </row>
    <row r="42" spans="2:10" x14ac:dyDescent="0.2">
      <c r="B42" s="208"/>
      <c r="C42" s="409"/>
      <c r="D42" s="409"/>
      <c r="E42" s="409"/>
      <c r="F42" s="409"/>
      <c r="G42" s="409"/>
      <c r="H42" s="409"/>
      <c r="I42" s="409"/>
      <c r="J42" s="409"/>
    </row>
    <row r="43" spans="2:10" x14ac:dyDescent="0.2">
      <c r="B43" s="208"/>
      <c r="C43" s="409"/>
      <c r="D43" s="409"/>
      <c r="E43" s="409"/>
      <c r="F43" s="409"/>
      <c r="G43" s="409"/>
      <c r="H43" s="409"/>
      <c r="I43" s="409"/>
      <c r="J43" s="409"/>
    </row>
    <row r="44" spans="2:10" x14ac:dyDescent="0.2">
      <c r="B44" s="208"/>
      <c r="C44" s="409"/>
      <c r="D44" s="409"/>
      <c r="E44" s="409"/>
      <c r="F44" s="409"/>
      <c r="G44" s="409"/>
      <c r="H44" s="409"/>
      <c r="I44" s="409"/>
      <c r="J44" s="409"/>
    </row>
    <row r="45" spans="2:10" x14ac:dyDescent="0.2">
      <c r="B45" s="208"/>
      <c r="C45" s="409"/>
      <c r="D45" s="409"/>
      <c r="E45" s="409"/>
      <c r="F45" s="409"/>
      <c r="G45" s="409"/>
      <c r="H45" s="409"/>
      <c r="I45" s="409"/>
      <c r="J45" s="409"/>
    </row>
    <row r="46" spans="2:10" x14ac:dyDescent="0.2">
      <c r="B46" s="208"/>
      <c r="C46" s="409"/>
      <c r="D46" s="409"/>
      <c r="E46" s="409"/>
      <c r="F46" s="409"/>
      <c r="G46" s="409"/>
      <c r="H46" s="409"/>
      <c r="I46" s="409"/>
      <c r="J46" s="409"/>
    </row>
    <row r="47" spans="2:10" x14ac:dyDescent="0.2">
      <c r="B47" s="3" t="s">
        <v>134</v>
      </c>
      <c r="C47" s="410">
        <f t="shared" ref="C47:J47" si="0">SUM(C10:C46)</f>
        <v>0</v>
      </c>
      <c r="D47" s="410">
        <f t="shared" si="0"/>
        <v>0</v>
      </c>
      <c r="E47" s="410">
        <f t="shared" si="0"/>
        <v>0</v>
      </c>
      <c r="F47" s="410">
        <f t="shared" si="0"/>
        <v>0</v>
      </c>
      <c r="G47" s="410">
        <f t="shared" si="0"/>
        <v>0</v>
      </c>
      <c r="H47" s="410">
        <f t="shared" si="0"/>
        <v>0</v>
      </c>
      <c r="I47" s="410">
        <f t="shared" si="0"/>
        <v>0</v>
      </c>
      <c r="J47" s="410">
        <f t="shared" si="0"/>
        <v>0</v>
      </c>
    </row>
    <row r="49" spans="2:10" x14ac:dyDescent="0.2">
      <c r="B49" s="3" t="s">
        <v>304</v>
      </c>
    </row>
    <row r="50" spans="2:10" x14ac:dyDescent="0.2">
      <c r="B50" s="632"/>
      <c r="C50" s="633"/>
      <c r="D50" s="633"/>
      <c r="E50" s="633"/>
      <c r="F50" s="633"/>
      <c r="G50" s="633"/>
      <c r="H50" s="633"/>
      <c r="I50" s="633"/>
      <c r="J50" s="634"/>
    </row>
    <row r="51" spans="2:10" x14ac:dyDescent="0.2">
      <c r="B51" s="635"/>
      <c r="C51" s="636"/>
      <c r="D51" s="636"/>
      <c r="E51" s="636"/>
      <c r="F51" s="636"/>
      <c r="G51" s="636"/>
      <c r="H51" s="636"/>
      <c r="I51" s="636"/>
      <c r="J51" s="637"/>
    </row>
    <row r="52" spans="2:10" x14ac:dyDescent="0.2">
      <c r="B52" s="638"/>
      <c r="C52" s="639"/>
      <c r="D52" s="639"/>
      <c r="E52" s="639"/>
      <c r="F52" s="639"/>
      <c r="G52" s="639"/>
      <c r="H52" s="639"/>
      <c r="I52" s="639"/>
      <c r="J52" s="640"/>
    </row>
  </sheetData>
  <sheetProtection password="CC1A" sheet="1" objects="1" scenarios="1" insertColumns="0" insertRows="0"/>
  <mergeCells count="11">
    <mergeCell ref="B50:J52"/>
    <mergeCell ref="A1:J1"/>
    <mergeCell ref="C5:D5"/>
    <mergeCell ref="C6:D6"/>
    <mergeCell ref="C7:D7"/>
    <mergeCell ref="E7:F7"/>
    <mergeCell ref="G7:H7"/>
    <mergeCell ref="I7:J7"/>
    <mergeCell ref="A2:J2"/>
    <mergeCell ref="I5:J5"/>
    <mergeCell ref="G6:H6"/>
  </mergeCells>
  <phoneticPr fontId="11" type="noConversion"/>
  <pageMargins left="0.75" right="0.5" top="1" bottom="1" header="0.5" footer="0.5"/>
  <pageSetup scale="94" orientation="portrait" cellComments="atEnd" r:id="rId1"/>
  <headerFooter alignWithMargins="0">
    <oddFooter>&amp;L&amp;"Garamond,Regular"Revised October 2018&amp;C&amp;"Garamond,Regular"6.4</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9"/>
  <sheetViews>
    <sheetView zoomScaleNormal="100" workbookViewId="0">
      <selection sqref="A1:E1"/>
    </sheetView>
  </sheetViews>
  <sheetFormatPr defaultColWidth="9.140625" defaultRowHeight="12.75" x14ac:dyDescent="0.2"/>
  <cols>
    <col min="1" max="1" width="29.85546875" style="25" customWidth="1"/>
    <col min="2" max="2" width="2.28515625" style="25" customWidth="1"/>
    <col min="3" max="3" width="37.140625" style="25" customWidth="1"/>
    <col min="4" max="4" width="10.42578125" style="25" customWidth="1"/>
    <col min="5" max="5" width="10.7109375" style="25" customWidth="1"/>
    <col min="6" max="16384" width="9.140625" style="25"/>
  </cols>
  <sheetData>
    <row r="1" spans="1:8" ht="15.75" x14ac:dyDescent="0.25">
      <c r="A1" s="624" t="s">
        <v>691</v>
      </c>
      <c r="B1" s="624"/>
      <c r="C1" s="624"/>
      <c r="D1" s="624"/>
      <c r="E1" s="624"/>
    </row>
    <row r="2" spans="1:8" ht="15.75" x14ac:dyDescent="0.25">
      <c r="A2" s="624" t="s">
        <v>106</v>
      </c>
      <c r="B2" s="624"/>
      <c r="C2" s="624"/>
      <c r="D2" s="624"/>
      <c r="E2" s="624"/>
    </row>
    <row r="3" spans="1:8" x14ac:dyDescent="0.2">
      <c r="D3" s="115"/>
    </row>
    <row r="4" spans="1:8" x14ac:dyDescent="0.2">
      <c r="D4" s="115"/>
      <c r="E4" s="115"/>
    </row>
    <row r="5" spans="1:8" x14ac:dyDescent="0.2">
      <c r="C5" s="25" t="s">
        <v>4</v>
      </c>
      <c r="D5" s="28" t="s">
        <v>4</v>
      </c>
      <c r="E5" s="28"/>
    </row>
    <row r="6" spans="1:8" x14ac:dyDescent="0.2">
      <c r="A6" s="25" t="s">
        <v>107</v>
      </c>
      <c r="C6" s="208"/>
      <c r="D6" s="28"/>
      <c r="E6" s="28"/>
      <c r="H6" s="116"/>
    </row>
    <row r="7" spans="1:8" x14ac:dyDescent="0.2">
      <c r="D7" s="28" t="s">
        <v>4</v>
      </c>
      <c r="E7" s="28"/>
    </row>
    <row r="8" spans="1:8" x14ac:dyDescent="0.2">
      <c r="A8" s="25" t="s">
        <v>203</v>
      </c>
      <c r="B8" s="30" t="s">
        <v>108</v>
      </c>
      <c r="C8" s="442"/>
      <c r="D8" s="28"/>
      <c r="E8" s="28"/>
    </row>
    <row r="9" spans="1:8" x14ac:dyDescent="0.2">
      <c r="D9" s="28" t="s">
        <v>4</v>
      </c>
      <c r="E9" s="28"/>
    </row>
    <row r="10" spans="1:8" x14ac:dyDescent="0.2">
      <c r="C10" s="31">
        <f>COUNTBLANK(C12)</f>
        <v>1</v>
      </c>
      <c r="D10" s="629" t="s">
        <v>191</v>
      </c>
      <c r="E10" s="629"/>
    </row>
    <row r="11" spans="1:8" x14ac:dyDescent="0.2">
      <c r="B11" s="30" t="s">
        <v>108</v>
      </c>
      <c r="C11" s="31">
        <f>COUNTBLANK(C13)</f>
        <v>1</v>
      </c>
      <c r="D11" s="26" t="s">
        <v>109</v>
      </c>
      <c r="E11" s="26" t="s">
        <v>110</v>
      </c>
    </row>
    <row r="12" spans="1:8" x14ac:dyDescent="0.2">
      <c r="A12" s="25" t="s">
        <v>111</v>
      </c>
      <c r="B12" s="30" t="s">
        <v>108</v>
      </c>
      <c r="C12" s="528"/>
      <c r="D12" s="26" t="s">
        <v>192</v>
      </c>
      <c r="E12" s="26" t="s">
        <v>112</v>
      </c>
    </row>
    <row r="13" spans="1:8" x14ac:dyDescent="0.2">
      <c r="A13" s="25" t="s">
        <v>113</v>
      </c>
      <c r="B13" s="30" t="s">
        <v>108</v>
      </c>
      <c r="C13" s="534"/>
      <c r="D13" s="204"/>
      <c r="E13" s="204"/>
    </row>
    <row r="14" spans="1:8" x14ac:dyDescent="0.2">
      <c r="A14" s="25" t="s">
        <v>114</v>
      </c>
      <c r="C14" s="32" t="str">
        <f>IF($C$13=0,"-",$C$13-1)</f>
        <v>-</v>
      </c>
      <c r="D14" s="204"/>
      <c r="E14" s="204"/>
    </row>
    <row r="15" spans="1:8" x14ac:dyDescent="0.2">
      <c r="A15" s="25" t="s">
        <v>115</v>
      </c>
      <c r="C15" s="32" t="str">
        <f>IF($C$13=0,"-",$C$13-2)</f>
        <v>-</v>
      </c>
      <c r="D15" s="204"/>
      <c r="E15" s="204"/>
    </row>
    <row r="16" spans="1:8" x14ac:dyDescent="0.2">
      <c r="C16" s="32"/>
      <c r="D16" s="113"/>
      <c r="E16" s="113"/>
    </row>
    <row r="17" spans="1:5" x14ac:dyDescent="0.2">
      <c r="A17" s="25" t="s">
        <v>253</v>
      </c>
      <c r="C17" s="442"/>
      <c r="D17" s="25" t="s">
        <v>254</v>
      </c>
      <c r="E17" s="113"/>
    </row>
    <row r="18" spans="1:5" x14ac:dyDescent="0.2">
      <c r="D18" s="28"/>
      <c r="E18" s="28"/>
    </row>
    <row r="19" spans="1:5" x14ac:dyDescent="0.2">
      <c r="A19" s="25" t="s">
        <v>116</v>
      </c>
      <c r="D19" s="28"/>
      <c r="E19" s="28"/>
    </row>
    <row r="20" spans="1:5" x14ac:dyDescent="0.2">
      <c r="A20" s="25" t="s">
        <v>117</v>
      </c>
      <c r="C20" s="32" t="str">
        <f>IF($C$13=0,"-",$C$13+1)</f>
        <v>-</v>
      </c>
      <c r="D20" s="28"/>
      <c r="E20" s="28"/>
    </row>
    <row r="21" spans="1:5" x14ac:dyDescent="0.2">
      <c r="A21" s="25" t="s">
        <v>118</v>
      </c>
      <c r="C21" s="32" t="str">
        <f>IF($C$13=0,"-",$C$13+2)</f>
        <v>-</v>
      </c>
      <c r="D21" s="28"/>
      <c r="E21" s="28"/>
    </row>
    <row r="22" spans="1:5" x14ac:dyDescent="0.2">
      <c r="D22" s="28"/>
      <c r="E22" s="28"/>
    </row>
    <row r="23" spans="1:5" x14ac:dyDescent="0.2">
      <c r="A23" s="25" t="s">
        <v>119</v>
      </c>
      <c r="B23" s="30" t="s">
        <v>108</v>
      </c>
      <c r="C23" s="208"/>
      <c r="D23" s="28"/>
      <c r="E23" s="28"/>
    </row>
    <row r="24" spans="1:5" x14ac:dyDescent="0.2">
      <c r="A24" s="25" t="s">
        <v>120</v>
      </c>
      <c r="C24" s="208" t="s">
        <v>4</v>
      </c>
      <c r="D24" s="28"/>
      <c r="E24" s="28"/>
    </row>
    <row r="25" spans="1:5" x14ac:dyDescent="0.2">
      <c r="A25" s="25" t="s">
        <v>121</v>
      </c>
      <c r="C25" s="528"/>
      <c r="D25" s="28"/>
      <c r="E25" s="28"/>
    </row>
    <row r="26" spans="1:5" x14ac:dyDescent="0.2">
      <c r="A26" s="25" t="s">
        <v>122</v>
      </c>
      <c r="C26" s="528"/>
      <c r="D26" s="28"/>
      <c r="E26" s="28"/>
    </row>
    <row r="27" spans="1:5" x14ac:dyDescent="0.2">
      <c r="D27" s="28"/>
      <c r="E27" s="28"/>
    </row>
    <row r="28" spans="1:5" x14ac:dyDescent="0.2">
      <c r="D28" s="28"/>
      <c r="E28" s="28"/>
    </row>
    <row r="29" spans="1:5" x14ac:dyDescent="0.2">
      <c r="D29" s="28"/>
      <c r="E29" s="28"/>
    </row>
    <row r="30" spans="1:5" x14ac:dyDescent="0.2">
      <c r="D30" s="28"/>
      <c r="E30" s="28"/>
    </row>
    <row r="31" spans="1:5" x14ac:dyDescent="0.2">
      <c r="D31" s="28"/>
      <c r="E31" s="28"/>
    </row>
    <row r="32" spans="1:5" x14ac:dyDescent="0.2">
      <c r="C32" s="25" t="s">
        <v>4</v>
      </c>
      <c r="D32" s="28"/>
      <c r="E32" s="28"/>
    </row>
    <row r="33" spans="4:5" x14ac:dyDescent="0.2">
      <c r="D33" s="28"/>
      <c r="E33" s="28"/>
    </row>
    <row r="34" spans="4:5" x14ac:dyDescent="0.2">
      <c r="D34" s="28"/>
      <c r="E34" s="28"/>
    </row>
    <row r="35" spans="4:5" x14ac:dyDescent="0.2">
      <c r="D35" s="28"/>
      <c r="E35" s="28"/>
    </row>
    <row r="36" spans="4:5" x14ac:dyDescent="0.2">
      <c r="D36" s="28"/>
      <c r="E36" s="28"/>
    </row>
    <row r="49" spans="1:5" x14ac:dyDescent="0.2">
      <c r="A49" s="630"/>
      <c r="B49" s="630"/>
      <c r="C49" s="630"/>
      <c r="D49" s="630"/>
      <c r="E49" s="630"/>
    </row>
  </sheetData>
  <sheetProtection password="CC1A" sheet="1" objects="1" scenarios="1" insertColumns="0" insertRows="0"/>
  <mergeCells count="4">
    <mergeCell ref="D10:E10"/>
    <mergeCell ref="A49:E49"/>
    <mergeCell ref="A1:E1"/>
    <mergeCell ref="A2:E2"/>
  </mergeCells>
  <phoneticPr fontId="11" type="noConversion"/>
  <pageMargins left="0.75" right="0.75" top="0.8" bottom="1" header="0.5" footer="0.5"/>
  <pageSetup orientation="portrait" cellComments="atEnd" r:id="rId1"/>
  <headerFooter alignWithMargins="0">
    <oddFooter>&amp;L&amp;"Garamond,Regular"Revised October 2018</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5"/>
  <sheetViews>
    <sheetView zoomScaleNormal="100" workbookViewId="0">
      <selection sqref="A1:G1"/>
    </sheetView>
  </sheetViews>
  <sheetFormatPr defaultColWidth="9.140625" defaultRowHeight="12.75" x14ac:dyDescent="0.2"/>
  <cols>
    <col min="1" max="1" width="2" style="3" customWidth="1"/>
    <col min="2" max="2" width="38.85546875" style="3" customWidth="1"/>
    <col min="3" max="3" width="14" style="3" hidden="1" customWidth="1"/>
    <col min="4" max="6" width="11.42578125" style="3" customWidth="1"/>
    <col min="7" max="7" width="11.42578125" customWidth="1"/>
    <col min="8" max="16384" width="9.140625" style="3"/>
  </cols>
  <sheetData>
    <row r="1" spans="1:7" s="10" customFormat="1" ht="15.75" x14ac:dyDescent="0.25">
      <c r="A1" s="631" t="s">
        <v>419</v>
      </c>
      <c r="B1" s="631"/>
      <c r="C1" s="631"/>
      <c r="D1" s="631"/>
      <c r="E1" s="631"/>
      <c r="F1" s="631"/>
      <c r="G1" s="631"/>
    </row>
    <row r="2" spans="1:7" s="10" customFormat="1" ht="15.75" x14ac:dyDescent="0.25">
      <c r="A2" s="624" t="s">
        <v>571</v>
      </c>
      <c r="B2" s="624"/>
      <c r="C2" s="624"/>
      <c r="D2" s="624"/>
      <c r="E2" s="624"/>
      <c r="F2" s="624"/>
      <c r="G2" s="624"/>
    </row>
    <row r="3" spans="1:7" s="10" customFormat="1" ht="42.75" customHeight="1" x14ac:dyDescent="0.25">
      <c r="A3" s="71"/>
      <c r="B3" s="717" t="s">
        <v>525</v>
      </c>
      <c r="C3" s="717"/>
      <c r="D3" s="717"/>
      <c r="E3" s="717"/>
      <c r="F3" s="717"/>
      <c r="G3" s="717"/>
    </row>
    <row r="4" spans="1:7" customFormat="1" ht="45.75" customHeight="1" x14ac:dyDescent="0.2">
      <c r="A4" s="3"/>
      <c r="B4" s="226" t="s">
        <v>432</v>
      </c>
      <c r="C4" s="227" t="s">
        <v>237</v>
      </c>
      <c r="D4" s="226" t="s">
        <v>433</v>
      </c>
      <c r="E4" s="226" t="s">
        <v>434</v>
      </c>
      <c r="F4" s="226" t="s">
        <v>700</v>
      </c>
      <c r="G4" s="226" t="s">
        <v>701</v>
      </c>
    </row>
    <row r="5" spans="1:7" customFormat="1" ht="14.25" customHeight="1" x14ac:dyDescent="0.2">
      <c r="A5" s="268" t="s">
        <v>108</v>
      </c>
      <c r="B5" s="718" t="s">
        <v>526</v>
      </c>
      <c r="C5" s="719"/>
      <c r="D5" s="719"/>
      <c r="E5" s="719"/>
      <c r="F5" s="719"/>
      <c r="G5" s="730"/>
    </row>
    <row r="6" spans="1:7" customFormat="1" x14ac:dyDescent="0.2">
      <c r="A6" s="3"/>
      <c r="B6" s="442"/>
      <c r="C6" s="73"/>
      <c r="D6" s="428"/>
      <c r="E6" s="428"/>
      <c r="F6" s="353">
        <f>D6+E6</f>
        <v>0</v>
      </c>
      <c r="G6" s="428"/>
    </row>
    <row r="7" spans="1:7" customFormat="1" ht="13.5" customHeight="1" x14ac:dyDescent="0.2">
      <c r="A7" s="3"/>
      <c r="B7" s="442"/>
      <c r="C7" s="73"/>
      <c r="D7" s="428"/>
      <c r="E7" s="428"/>
      <c r="F7" s="353">
        <f t="shared" ref="F7:F12" si="0">D7+E7</f>
        <v>0</v>
      </c>
      <c r="G7" s="428"/>
    </row>
    <row r="8" spans="1:7" customFormat="1" ht="13.5" customHeight="1" x14ac:dyDescent="0.2">
      <c r="A8" s="3"/>
      <c r="B8" s="442"/>
      <c r="C8" s="73"/>
      <c r="D8" s="428"/>
      <c r="E8" s="428"/>
      <c r="F8" s="353">
        <f t="shared" si="0"/>
        <v>0</v>
      </c>
      <c r="G8" s="428"/>
    </row>
    <row r="9" spans="1:7" customFormat="1" ht="13.5" customHeight="1" x14ac:dyDescent="0.2">
      <c r="A9" s="3"/>
      <c r="B9" s="442"/>
      <c r="C9" s="73"/>
      <c r="D9" s="428"/>
      <c r="E9" s="428"/>
      <c r="F9" s="353">
        <f t="shared" si="0"/>
        <v>0</v>
      </c>
      <c r="G9" s="428"/>
    </row>
    <row r="10" spans="1:7" customFormat="1" ht="13.5" customHeight="1" x14ac:dyDescent="0.2">
      <c r="A10" s="3"/>
      <c r="B10" s="442"/>
      <c r="C10" s="73"/>
      <c r="D10" s="428"/>
      <c r="E10" s="428"/>
      <c r="F10" s="353">
        <f t="shared" si="0"/>
        <v>0</v>
      </c>
      <c r="G10" s="428"/>
    </row>
    <row r="11" spans="1:7" customFormat="1" x14ac:dyDescent="0.2">
      <c r="A11" s="3"/>
      <c r="B11" s="442"/>
      <c r="C11" s="73"/>
      <c r="D11" s="428"/>
      <c r="E11" s="428"/>
      <c r="F11" s="353">
        <f t="shared" si="0"/>
        <v>0</v>
      </c>
      <c r="G11" s="428"/>
    </row>
    <row r="12" spans="1:7" customFormat="1" x14ac:dyDescent="0.2">
      <c r="A12" s="3"/>
      <c r="B12" s="442"/>
      <c r="C12" s="73"/>
      <c r="D12" s="428"/>
      <c r="E12" s="428"/>
      <c r="F12" s="353">
        <f t="shared" si="0"/>
        <v>0</v>
      </c>
      <c r="G12" s="428"/>
    </row>
    <row r="13" spans="1:7" customFormat="1" ht="45.75" customHeight="1" x14ac:dyDescent="0.2">
      <c r="A13" s="3"/>
      <c r="B13" s="226" t="s">
        <v>428</v>
      </c>
      <c r="C13" s="227" t="s">
        <v>237</v>
      </c>
      <c r="D13" s="226" t="s">
        <v>415</v>
      </c>
      <c r="E13" s="226" t="s">
        <v>416</v>
      </c>
      <c r="F13" s="226" t="s">
        <v>700</v>
      </c>
      <c r="G13" s="226" t="s">
        <v>701</v>
      </c>
    </row>
    <row r="14" spans="1:7" customFormat="1" ht="15" customHeight="1" x14ac:dyDescent="0.2">
      <c r="A14" s="268" t="s">
        <v>108</v>
      </c>
      <c r="B14" s="718" t="s">
        <v>527</v>
      </c>
      <c r="C14" s="719"/>
      <c r="D14" s="719"/>
      <c r="E14" s="719"/>
      <c r="F14" s="719"/>
      <c r="G14" s="730"/>
    </row>
    <row r="15" spans="1:7" customFormat="1" x14ac:dyDescent="0.2">
      <c r="A15" s="3"/>
      <c r="B15" s="442"/>
      <c r="C15" s="328"/>
      <c r="D15" s="428"/>
      <c r="E15" s="428"/>
      <c r="F15" s="353">
        <f>D15+E15</f>
        <v>0</v>
      </c>
      <c r="G15" s="428"/>
    </row>
    <row r="16" spans="1:7" customFormat="1" x14ac:dyDescent="0.2">
      <c r="A16" s="3"/>
      <c r="B16" s="442"/>
      <c r="C16" s="329"/>
      <c r="D16" s="428"/>
      <c r="E16" s="428"/>
      <c r="F16" s="353">
        <f t="shared" ref="F16:F21" si="1">D16+E16</f>
        <v>0</v>
      </c>
      <c r="G16" s="428"/>
    </row>
    <row r="17" spans="1:7" customFormat="1" x14ac:dyDescent="0.2">
      <c r="A17" s="3"/>
      <c r="B17" s="442"/>
      <c r="C17" s="329"/>
      <c r="D17" s="428"/>
      <c r="E17" s="428"/>
      <c r="F17" s="353">
        <f t="shared" si="1"/>
        <v>0</v>
      </c>
      <c r="G17" s="428"/>
    </row>
    <row r="18" spans="1:7" customFormat="1" x14ac:dyDescent="0.2">
      <c r="A18" s="3"/>
      <c r="B18" s="442"/>
      <c r="C18" s="329"/>
      <c r="D18" s="428"/>
      <c r="E18" s="428"/>
      <c r="F18" s="353">
        <f t="shared" si="1"/>
        <v>0</v>
      </c>
      <c r="G18" s="428"/>
    </row>
    <row r="19" spans="1:7" customFormat="1" x14ac:dyDescent="0.2">
      <c r="A19" s="3"/>
      <c r="B19" s="442"/>
      <c r="C19" s="329"/>
      <c r="D19" s="428"/>
      <c r="E19" s="428"/>
      <c r="F19" s="353">
        <f t="shared" si="1"/>
        <v>0</v>
      </c>
      <c r="G19" s="428"/>
    </row>
    <row r="20" spans="1:7" customFormat="1" x14ac:dyDescent="0.2">
      <c r="A20" s="3"/>
      <c r="B20" s="442"/>
      <c r="C20" s="74"/>
      <c r="D20" s="428"/>
      <c r="E20" s="428"/>
      <c r="F20" s="353">
        <f t="shared" si="1"/>
        <v>0</v>
      </c>
      <c r="G20" s="428"/>
    </row>
    <row r="21" spans="1:7" customFormat="1" x14ac:dyDescent="0.2">
      <c r="A21" s="3"/>
      <c r="B21" s="442"/>
      <c r="C21" s="74"/>
      <c r="D21" s="428"/>
      <c r="E21" s="428"/>
      <c r="F21" s="353">
        <f t="shared" si="1"/>
        <v>0</v>
      </c>
      <c r="G21" s="428"/>
    </row>
    <row r="22" spans="1:7" customFormat="1" x14ac:dyDescent="0.2">
      <c r="A22" s="3"/>
      <c r="B22" s="3" t="s">
        <v>304</v>
      </c>
      <c r="C22" s="3"/>
      <c r="D22" s="3"/>
      <c r="E22" s="3"/>
      <c r="F22" s="3"/>
      <c r="G22" s="196"/>
    </row>
    <row r="23" spans="1:7" customFormat="1" ht="15.75" customHeight="1" x14ac:dyDescent="0.2">
      <c r="A23" s="3"/>
      <c r="B23" s="632"/>
      <c r="C23" s="633"/>
      <c r="D23" s="633"/>
      <c r="E23" s="633"/>
      <c r="F23" s="633"/>
      <c r="G23" s="634"/>
    </row>
    <row r="24" spans="1:7" customFormat="1" ht="15.75" customHeight="1" x14ac:dyDescent="0.2">
      <c r="A24" s="3"/>
      <c r="B24" s="635"/>
      <c r="C24" s="636"/>
      <c r="D24" s="636"/>
      <c r="E24" s="636"/>
      <c r="F24" s="636"/>
      <c r="G24" s="637"/>
    </row>
    <row r="25" spans="1:7" customFormat="1" ht="15.75" customHeight="1" x14ac:dyDescent="0.2">
      <c r="A25" s="3"/>
      <c r="B25" s="638"/>
      <c r="C25" s="639"/>
      <c r="D25" s="639"/>
      <c r="E25" s="639"/>
      <c r="F25" s="639"/>
      <c r="G25" s="640"/>
    </row>
  </sheetData>
  <sheetProtection password="CC1A" sheet="1" objects="1" scenarios="1" insertColumns="0" insertRows="0"/>
  <mergeCells count="6">
    <mergeCell ref="B3:G3"/>
    <mergeCell ref="B5:G5"/>
    <mergeCell ref="B14:G14"/>
    <mergeCell ref="B23:G25"/>
    <mergeCell ref="A1:G1"/>
    <mergeCell ref="A2:G2"/>
  </mergeCells>
  <pageMargins left="0.75" right="0.75" top="0.5" bottom="0.5" header="0.5" footer="0.5"/>
  <pageSetup orientation="portrait" cellComments="atEnd" r:id="rId1"/>
  <headerFooter alignWithMargins="0">
    <oddFooter>&amp;L&amp;"Garamond,Regular"Revised October 2018&amp;C&amp;"Garamond,Regular"6.5</oddFoot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7"/>
  <sheetViews>
    <sheetView zoomScaleNormal="100" workbookViewId="0">
      <selection sqref="A1:N1"/>
    </sheetView>
  </sheetViews>
  <sheetFormatPr defaultColWidth="9.140625" defaultRowHeight="12.75" x14ac:dyDescent="0.2"/>
  <cols>
    <col min="1" max="1" width="1.5703125" style="25" customWidth="1"/>
    <col min="2" max="2" width="22" style="25" customWidth="1"/>
    <col min="3" max="5" width="6.140625" style="26" customWidth="1"/>
    <col min="6" max="14" width="6.140625" style="25" customWidth="1"/>
    <col min="15" max="15" width="15.7109375" style="25" customWidth="1"/>
    <col min="16" max="16384" width="9.140625" style="25"/>
  </cols>
  <sheetData>
    <row r="1" spans="1:16" ht="15.75" x14ac:dyDescent="0.25">
      <c r="A1" s="624" t="s">
        <v>435</v>
      </c>
      <c r="B1" s="624"/>
      <c r="C1" s="624"/>
      <c r="D1" s="624"/>
      <c r="E1" s="624"/>
      <c r="F1" s="624"/>
      <c r="G1" s="624"/>
      <c r="H1" s="624"/>
      <c r="I1" s="624"/>
      <c r="J1" s="624"/>
      <c r="K1" s="624"/>
      <c r="L1" s="624"/>
      <c r="M1" s="624"/>
      <c r="N1" s="624"/>
      <c r="O1" s="148"/>
    </row>
    <row r="2" spans="1:16" ht="15.75" x14ac:dyDescent="0.25">
      <c r="A2" s="624" t="s">
        <v>605</v>
      </c>
      <c r="B2" s="624"/>
      <c r="C2" s="624"/>
      <c r="D2" s="624"/>
      <c r="E2" s="624"/>
      <c r="F2" s="624"/>
      <c r="G2" s="624"/>
      <c r="H2" s="624"/>
      <c r="I2" s="624"/>
      <c r="J2" s="624"/>
      <c r="K2" s="624"/>
      <c r="L2" s="624"/>
      <c r="M2" s="624"/>
      <c r="N2" s="624"/>
      <c r="O2" s="148"/>
    </row>
    <row r="3" spans="1:16" ht="9.4" customHeight="1" x14ac:dyDescent="0.25">
      <c r="A3" s="218"/>
      <c r="B3" s="218"/>
      <c r="C3" s="218"/>
      <c r="D3" s="218"/>
      <c r="E3" s="218"/>
      <c r="F3" s="218"/>
      <c r="G3" s="218"/>
      <c r="H3" s="218"/>
      <c r="I3" s="218"/>
      <c r="J3" s="218"/>
      <c r="K3" s="218"/>
      <c r="L3" s="218"/>
      <c r="M3" s="218"/>
      <c r="N3" s="218"/>
      <c r="O3" s="148"/>
    </row>
    <row r="4" spans="1:16" ht="28.5" customHeight="1" x14ac:dyDescent="0.25">
      <c r="A4" s="731" t="s">
        <v>572</v>
      </c>
      <c r="B4" s="731"/>
      <c r="C4" s="731"/>
      <c r="D4" s="731"/>
      <c r="E4" s="731"/>
      <c r="F4" s="731"/>
      <c r="G4" s="731"/>
      <c r="H4" s="731"/>
      <c r="I4" s="731"/>
      <c r="J4" s="731"/>
      <c r="K4" s="731"/>
      <c r="L4" s="731"/>
      <c r="M4" s="731"/>
      <c r="N4" s="731"/>
      <c r="O4" s="179"/>
    </row>
    <row r="5" spans="1:16" ht="27.75" customHeight="1" x14ac:dyDescent="0.25">
      <c r="A5" s="731" t="s">
        <v>581</v>
      </c>
      <c r="B5" s="731"/>
      <c r="C5" s="731"/>
      <c r="D5" s="731"/>
      <c r="E5" s="731"/>
      <c r="F5" s="731"/>
      <c r="G5" s="731"/>
      <c r="H5" s="731"/>
      <c r="I5" s="731"/>
      <c r="J5" s="731"/>
      <c r="K5" s="731"/>
      <c r="L5" s="731"/>
      <c r="M5" s="731"/>
      <c r="N5" s="731"/>
      <c r="O5" s="179"/>
    </row>
    <row r="6" spans="1:16" ht="15.75" x14ac:dyDescent="0.25">
      <c r="A6" s="175"/>
      <c r="B6" s="175"/>
      <c r="C6" s="175"/>
      <c r="D6" s="175"/>
      <c r="E6" s="175"/>
      <c r="F6" s="175"/>
      <c r="G6" s="175"/>
      <c r="H6" s="175"/>
      <c r="I6" s="175"/>
      <c r="J6" s="175"/>
      <c r="K6" s="175"/>
      <c r="L6" s="175"/>
      <c r="M6" s="175"/>
      <c r="N6" s="175"/>
    </row>
    <row r="7" spans="1:16" x14ac:dyDescent="0.2">
      <c r="B7" s="3"/>
      <c r="C7" s="727" t="s">
        <v>129</v>
      </c>
      <c r="D7" s="727"/>
      <c r="E7" s="727"/>
      <c r="F7" s="236" t="s">
        <v>130</v>
      </c>
      <c r="G7" s="236"/>
      <c r="H7" s="236"/>
      <c r="I7" s="236" t="s">
        <v>138</v>
      </c>
      <c r="J7" s="236"/>
      <c r="K7" s="236"/>
      <c r="L7" s="727"/>
      <c r="M7" s="727"/>
      <c r="N7" s="727"/>
    </row>
    <row r="8" spans="1:16" x14ac:dyDescent="0.2">
      <c r="C8" s="728" t="s">
        <v>132</v>
      </c>
      <c r="D8" s="728"/>
      <c r="E8" s="728"/>
      <c r="F8" s="238" t="s">
        <v>132</v>
      </c>
      <c r="G8" s="238"/>
      <c r="H8" s="238"/>
      <c r="I8" s="728" t="s">
        <v>132</v>
      </c>
      <c r="J8" s="728"/>
      <c r="K8" s="728"/>
      <c r="L8" s="728" t="s">
        <v>430</v>
      </c>
      <c r="M8" s="728"/>
      <c r="N8" s="728"/>
    </row>
    <row r="9" spans="1:16" x14ac:dyDescent="0.2">
      <c r="C9" s="729" t="s">
        <v>127</v>
      </c>
      <c r="D9" s="729"/>
      <c r="E9" s="729"/>
      <c r="F9" s="729" t="s">
        <v>127</v>
      </c>
      <c r="G9" s="729"/>
      <c r="H9" s="729"/>
      <c r="I9" s="729" t="s">
        <v>127</v>
      </c>
      <c r="J9" s="729"/>
      <c r="K9" s="729"/>
      <c r="L9" s="729" t="s">
        <v>127</v>
      </c>
      <c r="M9" s="729"/>
      <c r="N9" s="729"/>
    </row>
    <row r="10" spans="1:16" x14ac:dyDescent="0.2">
      <c r="C10" s="288" t="s">
        <v>142</v>
      </c>
      <c r="D10" s="288" t="s">
        <v>143</v>
      </c>
      <c r="E10" s="288" t="s">
        <v>134</v>
      </c>
      <c r="F10" s="289" t="s">
        <v>142</v>
      </c>
      <c r="G10" s="289" t="s">
        <v>143</v>
      </c>
      <c r="H10" s="289" t="s">
        <v>134</v>
      </c>
      <c r="I10" s="289" t="s">
        <v>142</v>
      </c>
      <c r="J10" s="289" t="s">
        <v>143</v>
      </c>
      <c r="K10" s="289" t="s">
        <v>134</v>
      </c>
      <c r="L10" s="289" t="s">
        <v>142</v>
      </c>
      <c r="M10" s="289" t="s">
        <v>143</v>
      </c>
      <c r="N10" s="289" t="s">
        <v>134</v>
      </c>
      <c r="P10" s="48"/>
    </row>
    <row r="11" spans="1:16" x14ac:dyDescent="0.2">
      <c r="B11" s="290" t="s">
        <v>436</v>
      </c>
      <c r="C11" s="382"/>
      <c r="D11" s="382"/>
      <c r="E11" s="443">
        <f>C11+D11</f>
        <v>0</v>
      </c>
      <c r="F11" s="377"/>
      <c r="G11" s="377"/>
      <c r="H11" s="443">
        <f>F11+G11</f>
        <v>0</v>
      </c>
      <c r="I11" s="377"/>
      <c r="J11" s="377"/>
      <c r="K11" s="443">
        <f>I11+J11</f>
        <v>0</v>
      </c>
      <c r="L11" s="377"/>
      <c r="M11" s="377"/>
      <c r="N11" s="443">
        <f>L11+M11</f>
        <v>0</v>
      </c>
      <c r="P11" s="48"/>
    </row>
    <row r="12" spans="1:16" x14ac:dyDescent="0.2">
      <c r="B12" s="290" t="s">
        <v>437</v>
      </c>
      <c r="C12" s="382"/>
      <c r="D12" s="382"/>
      <c r="E12" s="443">
        <f t="shared" ref="E12:E27" si="0">C12+D12</f>
        <v>0</v>
      </c>
      <c r="F12" s="377"/>
      <c r="G12" s="377"/>
      <c r="H12" s="443">
        <f t="shared" ref="H12:H27" si="1">F12+G12</f>
        <v>0</v>
      </c>
      <c r="I12" s="377"/>
      <c r="J12" s="377"/>
      <c r="K12" s="443">
        <f t="shared" ref="K12:K27" si="2">I12+J12</f>
        <v>0</v>
      </c>
      <c r="L12" s="377"/>
      <c r="M12" s="377"/>
      <c r="N12" s="443">
        <f t="shared" ref="N12:N27" si="3">L12+M12</f>
        <v>0</v>
      </c>
      <c r="P12" s="48"/>
    </row>
    <row r="13" spans="1:16" x14ac:dyDescent="0.2">
      <c r="B13" s="290" t="s">
        <v>438</v>
      </c>
      <c r="C13" s="382"/>
      <c r="D13" s="382"/>
      <c r="E13" s="443">
        <f t="shared" si="0"/>
        <v>0</v>
      </c>
      <c r="F13" s="377"/>
      <c r="G13" s="377"/>
      <c r="H13" s="443">
        <f t="shared" si="1"/>
        <v>0</v>
      </c>
      <c r="I13" s="377"/>
      <c r="J13" s="377"/>
      <c r="K13" s="443">
        <f t="shared" si="2"/>
        <v>0</v>
      </c>
      <c r="L13" s="377"/>
      <c r="M13" s="377"/>
      <c r="N13" s="443">
        <f t="shared" si="3"/>
        <v>0</v>
      </c>
      <c r="P13" s="48"/>
    </row>
    <row r="14" spans="1:16" x14ac:dyDescent="0.2">
      <c r="B14" s="290" t="s">
        <v>424</v>
      </c>
      <c r="C14" s="382"/>
      <c r="D14" s="382"/>
      <c r="E14" s="443">
        <f t="shared" si="0"/>
        <v>0</v>
      </c>
      <c r="F14" s="377"/>
      <c r="G14" s="377"/>
      <c r="H14" s="443">
        <f t="shared" si="1"/>
        <v>0</v>
      </c>
      <c r="I14" s="377"/>
      <c r="J14" s="377"/>
      <c r="K14" s="443">
        <f t="shared" si="2"/>
        <v>0</v>
      </c>
      <c r="L14" s="377"/>
      <c r="M14" s="377"/>
      <c r="N14" s="443">
        <f t="shared" si="3"/>
        <v>0</v>
      </c>
      <c r="P14" s="48"/>
    </row>
    <row r="15" spans="1:16" x14ac:dyDescent="0.2">
      <c r="B15" s="290" t="s">
        <v>439</v>
      </c>
      <c r="C15" s="382"/>
      <c r="D15" s="382"/>
      <c r="E15" s="443">
        <f t="shared" si="0"/>
        <v>0</v>
      </c>
      <c r="F15" s="377"/>
      <c r="G15" s="377"/>
      <c r="H15" s="443">
        <f t="shared" si="1"/>
        <v>0</v>
      </c>
      <c r="I15" s="377"/>
      <c r="J15" s="377"/>
      <c r="K15" s="443">
        <f t="shared" si="2"/>
        <v>0</v>
      </c>
      <c r="L15" s="377"/>
      <c r="M15" s="377"/>
      <c r="N15" s="443">
        <f t="shared" si="3"/>
        <v>0</v>
      </c>
      <c r="P15" s="48"/>
    </row>
    <row r="16" spans="1:16" ht="25.5" x14ac:dyDescent="0.2">
      <c r="B16" s="290" t="s">
        <v>440</v>
      </c>
      <c r="C16" s="382"/>
      <c r="D16" s="382"/>
      <c r="E16" s="443">
        <f t="shared" si="0"/>
        <v>0</v>
      </c>
      <c r="F16" s="377"/>
      <c r="G16" s="377"/>
      <c r="H16" s="443">
        <f t="shared" si="1"/>
        <v>0</v>
      </c>
      <c r="I16" s="377"/>
      <c r="J16" s="377"/>
      <c r="K16" s="443">
        <f t="shared" si="2"/>
        <v>0</v>
      </c>
      <c r="L16" s="377"/>
      <c r="M16" s="377"/>
      <c r="N16" s="443">
        <f t="shared" si="3"/>
        <v>0</v>
      </c>
      <c r="P16" s="48"/>
    </row>
    <row r="17" spans="2:16" ht="25.5" x14ac:dyDescent="0.2">
      <c r="B17" s="290" t="s">
        <v>441</v>
      </c>
      <c r="C17" s="382"/>
      <c r="D17" s="382"/>
      <c r="E17" s="443">
        <f t="shared" si="0"/>
        <v>0</v>
      </c>
      <c r="F17" s="377"/>
      <c r="G17" s="377"/>
      <c r="H17" s="443">
        <f t="shared" si="1"/>
        <v>0</v>
      </c>
      <c r="I17" s="377"/>
      <c r="J17" s="377"/>
      <c r="K17" s="443">
        <f t="shared" si="2"/>
        <v>0</v>
      </c>
      <c r="L17" s="377"/>
      <c r="M17" s="377"/>
      <c r="N17" s="443">
        <f t="shared" si="3"/>
        <v>0</v>
      </c>
      <c r="P17" s="48"/>
    </row>
    <row r="18" spans="2:16" x14ac:dyDescent="0.2">
      <c r="B18" s="290" t="s">
        <v>442</v>
      </c>
      <c r="C18" s="382"/>
      <c r="D18" s="382"/>
      <c r="E18" s="443">
        <f t="shared" si="0"/>
        <v>0</v>
      </c>
      <c r="F18" s="377"/>
      <c r="G18" s="377"/>
      <c r="H18" s="443">
        <f t="shared" si="1"/>
        <v>0</v>
      </c>
      <c r="I18" s="377"/>
      <c r="J18" s="377"/>
      <c r="K18" s="443">
        <f t="shared" si="2"/>
        <v>0</v>
      </c>
      <c r="L18" s="377"/>
      <c r="M18" s="377"/>
      <c r="N18" s="443">
        <f t="shared" si="3"/>
        <v>0</v>
      </c>
      <c r="P18" s="48"/>
    </row>
    <row r="19" spans="2:16" ht="25.5" x14ac:dyDescent="0.2">
      <c r="B19" s="290" t="s">
        <v>443</v>
      </c>
      <c r="C19" s="382"/>
      <c r="D19" s="382"/>
      <c r="E19" s="443">
        <f t="shared" si="0"/>
        <v>0</v>
      </c>
      <c r="F19" s="377"/>
      <c r="G19" s="377"/>
      <c r="H19" s="443">
        <f t="shared" si="1"/>
        <v>0</v>
      </c>
      <c r="I19" s="377"/>
      <c r="J19" s="377"/>
      <c r="K19" s="443">
        <f t="shared" si="2"/>
        <v>0</v>
      </c>
      <c r="L19" s="377"/>
      <c r="M19" s="377"/>
      <c r="N19" s="443">
        <f t="shared" si="3"/>
        <v>0</v>
      </c>
      <c r="P19" s="48"/>
    </row>
    <row r="20" spans="2:16" ht="27.4" customHeight="1" x14ac:dyDescent="0.2">
      <c r="B20" s="290" t="s">
        <v>444</v>
      </c>
      <c r="C20" s="382"/>
      <c r="D20" s="382"/>
      <c r="E20" s="443">
        <f t="shared" si="0"/>
        <v>0</v>
      </c>
      <c r="F20" s="377"/>
      <c r="G20" s="377"/>
      <c r="H20" s="443">
        <f t="shared" si="1"/>
        <v>0</v>
      </c>
      <c r="I20" s="377"/>
      <c r="J20" s="377"/>
      <c r="K20" s="443">
        <f t="shared" si="2"/>
        <v>0</v>
      </c>
      <c r="L20" s="377"/>
      <c r="M20" s="377"/>
      <c r="N20" s="443">
        <f t="shared" si="3"/>
        <v>0</v>
      </c>
      <c r="P20" s="48"/>
    </row>
    <row r="21" spans="2:16" ht="50.25" customHeight="1" x14ac:dyDescent="0.2">
      <c r="B21" s="290" t="s">
        <v>445</v>
      </c>
      <c r="C21" s="382"/>
      <c r="D21" s="382"/>
      <c r="E21" s="443">
        <f t="shared" si="0"/>
        <v>0</v>
      </c>
      <c r="F21" s="377"/>
      <c r="G21" s="377"/>
      <c r="H21" s="443">
        <f t="shared" si="1"/>
        <v>0</v>
      </c>
      <c r="I21" s="377"/>
      <c r="J21" s="377"/>
      <c r="K21" s="443">
        <f t="shared" si="2"/>
        <v>0</v>
      </c>
      <c r="L21" s="377"/>
      <c r="M21" s="377"/>
      <c r="N21" s="443">
        <f t="shared" si="3"/>
        <v>0</v>
      </c>
      <c r="P21" s="48"/>
    </row>
    <row r="22" spans="2:16" ht="25.5" x14ac:dyDescent="0.2">
      <c r="B22" s="290" t="s">
        <v>446</v>
      </c>
      <c r="C22" s="382"/>
      <c r="D22" s="382"/>
      <c r="E22" s="443">
        <f t="shared" si="0"/>
        <v>0</v>
      </c>
      <c r="F22" s="377"/>
      <c r="G22" s="377"/>
      <c r="H22" s="443">
        <f t="shared" si="1"/>
        <v>0</v>
      </c>
      <c r="I22" s="377"/>
      <c r="J22" s="377"/>
      <c r="K22" s="443">
        <f t="shared" si="2"/>
        <v>0</v>
      </c>
      <c r="L22" s="377"/>
      <c r="M22" s="377"/>
      <c r="N22" s="443">
        <f t="shared" si="3"/>
        <v>0</v>
      </c>
      <c r="P22" s="48"/>
    </row>
    <row r="23" spans="2:16" x14ac:dyDescent="0.2">
      <c r="B23" s="290" t="s">
        <v>447</v>
      </c>
      <c r="C23" s="382"/>
      <c r="D23" s="382"/>
      <c r="E23" s="443">
        <f t="shared" si="0"/>
        <v>0</v>
      </c>
      <c r="F23" s="377"/>
      <c r="G23" s="377"/>
      <c r="H23" s="443">
        <f t="shared" si="1"/>
        <v>0</v>
      </c>
      <c r="I23" s="377"/>
      <c r="J23" s="377"/>
      <c r="K23" s="443">
        <f t="shared" si="2"/>
        <v>0</v>
      </c>
      <c r="L23" s="377"/>
      <c r="M23" s="377"/>
      <c r="N23" s="443">
        <f t="shared" si="3"/>
        <v>0</v>
      </c>
    </row>
    <row r="24" spans="2:16" ht="25.5" x14ac:dyDescent="0.2">
      <c r="B24" s="290" t="s">
        <v>448</v>
      </c>
      <c r="C24" s="382"/>
      <c r="D24" s="382"/>
      <c r="E24" s="443">
        <f t="shared" si="0"/>
        <v>0</v>
      </c>
      <c r="F24" s="377"/>
      <c r="G24" s="377"/>
      <c r="H24" s="443">
        <f t="shared" si="1"/>
        <v>0</v>
      </c>
      <c r="I24" s="377"/>
      <c r="J24" s="377"/>
      <c r="K24" s="443">
        <f t="shared" si="2"/>
        <v>0</v>
      </c>
      <c r="L24" s="377"/>
      <c r="M24" s="377"/>
      <c r="N24" s="443">
        <f t="shared" si="3"/>
        <v>0</v>
      </c>
    </row>
    <row r="25" spans="2:16" ht="25.5" x14ac:dyDescent="0.2">
      <c r="B25" s="290" t="s">
        <v>449</v>
      </c>
      <c r="C25" s="382"/>
      <c r="D25" s="382"/>
      <c r="E25" s="443">
        <f t="shared" si="0"/>
        <v>0</v>
      </c>
      <c r="F25" s="377"/>
      <c r="G25" s="377"/>
      <c r="H25" s="443">
        <f t="shared" si="1"/>
        <v>0</v>
      </c>
      <c r="I25" s="377"/>
      <c r="J25" s="377"/>
      <c r="K25" s="443">
        <f t="shared" si="2"/>
        <v>0</v>
      </c>
      <c r="L25" s="377"/>
      <c r="M25" s="377"/>
      <c r="N25" s="443">
        <f t="shared" si="3"/>
        <v>0</v>
      </c>
    </row>
    <row r="26" spans="2:16" ht="25.5" x14ac:dyDescent="0.2">
      <c r="B26" s="290" t="s">
        <v>450</v>
      </c>
      <c r="C26" s="382"/>
      <c r="D26" s="382"/>
      <c r="E26" s="443">
        <f t="shared" si="0"/>
        <v>0</v>
      </c>
      <c r="F26" s="377"/>
      <c r="G26" s="377"/>
      <c r="H26" s="443">
        <f t="shared" si="1"/>
        <v>0</v>
      </c>
      <c r="I26" s="377"/>
      <c r="J26" s="377"/>
      <c r="K26" s="443">
        <f t="shared" si="2"/>
        <v>0</v>
      </c>
      <c r="L26" s="377"/>
      <c r="M26" s="377"/>
      <c r="N26" s="443">
        <f t="shared" si="3"/>
        <v>0</v>
      </c>
    </row>
    <row r="27" spans="2:16" ht="25.5" x14ac:dyDescent="0.2">
      <c r="B27" s="290" t="s">
        <v>451</v>
      </c>
      <c r="C27" s="382"/>
      <c r="D27" s="382"/>
      <c r="E27" s="443">
        <f t="shared" si="0"/>
        <v>0</v>
      </c>
      <c r="F27" s="377"/>
      <c r="G27" s="377"/>
      <c r="H27" s="443">
        <f t="shared" si="1"/>
        <v>0</v>
      </c>
      <c r="I27" s="377"/>
      <c r="J27" s="377"/>
      <c r="K27" s="443">
        <f t="shared" si="2"/>
        <v>0</v>
      </c>
      <c r="L27" s="377"/>
      <c r="M27" s="377"/>
      <c r="N27" s="443">
        <f t="shared" si="3"/>
        <v>0</v>
      </c>
    </row>
    <row r="28" spans="2:16" x14ac:dyDescent="0.2">
      <c r="C28" s="435"/>
      <c r="D28" s="435"/>
      <c r="E28" s="435"/>
      <c r="F28" s="435"/>
      <c r="G28" s="435"/>
      <c r="H28" s="435"/>
      <c r="I28" s="435"/>
      <c r="J28" s="435"/>
      <c r="K28" s="435"/>
      <c r="L28" s="435"/>
      <c r="M28" s="435"/>
      <c r="N28" s="435"/>
    </row>
    <row r="29" spans="2:16" x14ac:dyDescent="0.2">
      <c r="B29" s="25" t="s">
        <v>134</v>
      </c>
      <c r="C29" s="443">
        <f>SUM(C11:C27)</f>
        <v>0</v>
      </c>
      <c r="D29" s="443">
        <f t="shared" ref="D29:N29" si="4">SUM(D11:D27)</f>
        <v>0</v>
      </c>
      <c r="E29" s="443">
        <f t="shared" si="4"/>
        <v>0</v>
      </c>
      <c r="F29" s="443">
        <f t="shared" si="4"/>
        <v>0</v>
      </c>
      <c r="G29" s="443">
        <f t="shared" si="4"/>
        <v>0</v>
      </c>
      <c r="H29" s="443">
        <f t="shared" si="4"/>
        <v>0</v>
      </c>
      <c r="I29" s="443">
        <f t="shared" si="4"/>
        <v>0</v>
      </c>
      <c r="J29" s="443">
        <f t="shared" si="4"/>
        <v>0</v>
      </c>
      <c r="K29" s="443">
        <f t="shared" si="4"/>
        <v>0</v>
      </c>
      <c r="L29" s="443">
        <f t="shared" si="4"/>
        <v>0</v>
      </c>
      <c r="M29" s="443">
        <f t="shared" si="4"/>
        <v>0</v>
      </c>
      <c r="N29" s="443">
        <f t="shared" si="4"/>
        <v>0</v>
      </c>
    </row>
    <row r="32" spans="2:16" x14ac:dyDescent="0.2">
      <c r="B32" s="3" t="s">
        <v>304</v>
      </c>
      <c r="C32" s="3"/>
      <c r="D32" s="3"/>
      <c r="E32" s="3"/>
      <c r="F32" s="3"/>
      <c r="G32"/>
    </row>
    <row r="33" spans="2:14" ht="13.15" customHeight="1" x14ac:dyDescent="0.2">
      <c r="B33" s="632"/>
      <c r="C33" s="633"/>
      <c r="D33" s="633"/>
      <c r="E33" s="633"/>
      <c r="F33" s="633"/>
      <c r="G33" s="633"/>
      <c r="H33" s="633"/>
      <c r="I33" s="633"/>
      <c r="J33" s="633"/>
      <c r="K33" s="633"/>
      <c r="L33" s="633"/>
      <c r="M33" s="633"/>
      <c r="N33" s="634"/>
    </row>
    <row r="34" spans="2:14" ht="13.15" customHeight="1" x14ac:dyDescent="0.2">
      <c r="B34" s="635"/>
      <c r="C34" s="636"/>
      <c r="D34" s="636"/>
      <c r="E34" s="636"/>
      <c r="F34" s="636"/>
      <c r="G34" s="636"/>
      <c r="H34" s="636"/>
      <c r="I34" s="636"/>
      <c r="J34" s="636"/>
      <c r="K34" s="636"/>
      <c r="L34" s="636"/>
      <c r="M34" s="636"/>
      <c r="N34" s="637"/>
    </row>
    <row r="35" spans="2:14" ht="13.15" customHeight="1" x14ac:dyDescent="0.2">
      <c r="B35" s="635"/>
      <c r="C35" s="636"/>
      <c r="D35" s="636"/>
      <c r="E35" s="636"/>
      <c r="F35" s="636"/>
      <c r="G35" s="636"/>
      <c r="H35" s="636"/>
      <c r="I35" s="636"/>
      <c r="J35" s="636"/>
      <c r="K35" s="636"/>
      <c r="L35" s="636"/>
      <c r="M35" s="636"/>
      <c r="N35" s="637"/>
    </row>
    <row r="36" spans="2:14" x14ac:dyDescent="0.2">
      <c r="B36" s="635"/>
      <c r="C36" s="636"/>
      <c r="D36" s="636"/>
      <c r="E36" s="636"/>
      <c r="F36" s="636"/>
      <c r="G36" s="636"/>
      <c r="H36" s="636"/>
      <c r="I36" s="636"/>
      <c r="J36" s="636"/>
      <c r="K36" s="636"/>
      <c r="L36" s="636"/>
      <c r="M36" s="636"/>
      <c r="N36" s="637"/>
    </row>
    <row r="37" spans="2:14" x14ac:dyDescent="0.2">
      <c r="B37" s="638"/>
      <c r="C37" s="639"/>
      <c r="D37" s="639"/>
      <c r="E37" s="639"/>
      <c r="F37" s="639"/>
      <c r="G37" s="639"/>
      <c r="H37" s="639"/>
      <c r="I37" s="639"/>
      <c r="J37" s="639"/>
      <c r="K37" s="639"/>
      <c r="L37" s="639"/>
      <c r="M37" s="639"/>
      <c r="N37" s="640"/>
    </row>
  </sheetData>
  <sheetProtection password="CC1A" sheet="1" objects="1" scenarios="1" insertColumns="0" insertRows="0"/>
  <mergeCells count="14">
    <mergeCell ref="B33:N37"/>
    <mergeCell ref="A1:N1"/>
    <mergeCell ref="A2:N2"/>
    <mergeCell ref="A4:N4"/>
    <mergeCell ref="A5:N5"/>
    <mergeCell ref="C8:E8"/>
    <mergeCell ref="C9:E9"/>
    <mergeCell ref="F9:H9"/>
    <mergeCell ref="I8:K8"/>
    <mergeCell ref="I9:K9"/>
    <mergeCell ref="L7:N7"/>
    <mergeCell ref="L9:N9"/>
    <mergeCell ref="L8:N8"/>
    <mergeCell ref="C7:E7"/>
  </mergeCells>
  <pageMargins left="0.5" right="0.35" top="0.75" bottom="0.5" header="0.5" footer="0.5"/>
  <pageSetup orientation="portrait" cellComments="atEnd" r:id="rId1"/>
  <headerFooter alignWithMargins="0">
    <oddFooter>&amp;L&amp;"Garamond,Regular"Revised October 2018&amp;C&amp;"Garamond,Regular"7.1</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T116"/>
  <sheetViews>
    <sheetView zoomScaleNormal="100" workbookViewId="0">
      <selection activeCell="F3" sqref="F3:G3"/>
    </sheetView>
  </sheetViews>
  <sheetFormatPr defaultColWidth="9.140625" defaultRowHeight="12.75" x14ac:dyDescent="0.2"/>
  <cols>
    <col min="1" max="1" width="3.7109375" style="68" customWidth="1"/>
    <col min="2" max="2" width="43" style="74" customWidth="1"/>
    <col min="3" max="3" width="14.85546875" style="74" customWidth="1"/>
    <col min="4" max="4" width="12.85546875" style="74" customWidth="1"/>
    <col min="5" max="5" width="12.42578125" style="74" customWidth="1"/>
    <col min="6" max="6" width="14.42578125" style="74" customWidth="1"/>
    <col min="7" max="7" width="13.85546875" style="74" customWidth="1"/>
    <col min="8" max="16384" width="9.140625" style="74"/>
  </cols>
  <sheetData>
    <row r="1" spans="1:19" ht="15.75" x14ac:dyDescent="0.25">
      <c r="A1" s="732" t="s">
        <v>317</v>
      </c>
      <c r="B1" s="732"/>
      <c r="C1" s="732"/>
      <c r="D1" s="732"/>
      <c r="E1" s="732"/>
      <c r="F1" s="732"/>
      <c r="G1" s="732"/>
    </row>
    <row r="2" spans="1:19" ht="15.75" x14ac:dyDescent="0.25">
      <c r="A2" s="733" t="s">
        <v>209</v>
      </c>
      <c r="B2" s="733"/>
      <c r="C2" s="733"/>
      <c r="D2" s="733"/>
      <c r="E2" s="733"/>
      <c r="F2" s="733"/>
      <c r="G2" s="733"/>
      <c r="H2" s="87"/>
      <c r="I2" s="87"/>
      <c r="J2" s="87"/>
      <c r="K2" s="87"/>
      <c r="L2" s="87"/>
      <c r="M2" s="87"/>
      <c r="N2" s="87"/>
      <c r="O2" s="87"/>
    </row>
    <row r="3" spans="1:19" s="80" customFormat="1" ht="29.25" customHeight="1" x14ac:dyDescent="0.2">
      <c r="A3" s="734" t="s">
        <v>709</v>
      </c>
      <c r="B3" s="734"/>
      <c r="C3" s="321" t="s">
        <v>256</v>
      </c>
      <c r="D3" s="321" t="s">
        <v>257</v>
      </c>
      <c r="E3" s="243" t="s">
        <v>241</v>
      </c>
      <c r="F3" s="734" t="s">
        <v>591</v>
      </c>
      <c r="G3" s="734"/>
      <c r="H3" s="87"/>
      <c r="I3" s="87"/>
      <c r="J3" s="87"/>
      <c r="K3" s="87"/>
      <c r="L3" s="87"/>
      <c r="M3" s="87"/>
      <c r="N3" s="87"/>
      <c r="O3" s="87"/>
    </row>
    <row r="4" spans="1:19" s="80" customFormat="1" ht="16.7" customHeight="1" x14ac:dyDescent="0.2">
      <c r="A4" s="81"/>
      <c r="B4" s="291" t="s">
        <v>702</v>
      </c>
      <c r="C4" s="82"/>
      <c r="D4" s="82"/>
      <c r="E4" s="83"/>
      <c r="F4" s="83"/>
      <c r="G4" s="84"/>
      <c r="H4" s="87"/>
      <c r="I4" s="87"/>
      <c r="J4" s="87"/>
      <c r="K4" s="87"/>
      <c r="L4" s="87"/>
      <c r="M4" s="87"/>
      <c r="N4" s="87"/>
      <c r="O4" s="87"/>
    </row>
    <row r="5" spans="1:19" s="87" customFormat="1" ht="18" customHeight="1" x14ac:dyDescent="0.2">
      <c r="A5" s="30" t="s">
        <v>108</v>
      </c>
      <c r="B5" s="292" t="s">
        <v>453</v>
      </c>
      <c r="C5" s="444"/>
      <c r="D5" s="444"/>
      <c r="E5" s="445"/>
      <c r="F5" s="86" t="str">
        <f>IF(C5=0,"-",(D5-C5)/C5)</f>
        <v>-</v>
      </c>
      <c r="G5" s="86" t="str">
        <f>IF(D5=0,"-",(E5-D5)/D5)</f>
        <v>-</v>
      </c>
    </row>
    <row r="6" spans="1:19" s="87" customFormat="1" ht="18" customHeight="1" x14ac:dyDescent="0.2">
      <c r="A6" s="30" t="s">
        <v>108</v>
      </c>
      <c r="B6" s="292" t="s">
        <v>454</v>
      </c>
      <c r="C6" s="444"/>
      <c r="D6" s="444"/>
      <c r="E6" s="445"/>
      <c r="F6" s="86" t="str">
        <f t="shared" ref="F6:F16" si="0">IF(C6=0,"-",(D6-C6)/C6)</f>
        <v>-</v>
      </c>
      <c r="G6" s="86" t="str">
        <f t="shared" ref="G6:G16" si="1">IF(D6=0,"-",(E6-D6)/D6)</f>
        <v>-</v>
      </c>
    </row>
    <row r="7" spans="1:19" s="87" customFormat="1" ht="18" customHeight="1" x14ac:dyDescent="0.2">
      <c r="A7" s="30" t="s">
        <v>108</v>
      </c>
      <c r="B7" s="292" t="s">
        <v>455</v>
      </c>
      <c r="C7" s="444"/>
      <c r="D7" s="444"/>
      <c r="E7" s="445"/>
      <c r="F7" s="86" t="str">
        <f t="shared" si="0"/>
        <v>-</v>
      </c>
      <c r="G7" s="86" t="str">
        <f t="shared" si="1"/>
        <v>-</v>
      </c>
    </row>
    <row r="8" spans="1:19" s="87" customFormat="1" ht="18" customHeight="1" x14ac:dyDescent="0.2">
      <c r="A8" s="30" t="s">
        <v>108</v>
      </c>
      <c r="B8" s="292" t="s">
        <v>456</v>
      </c>
      <c r="C8" s="444"/>
      <c r="D8" s="444"/>
      <c r="E8" s="445"/>
      <c r="F8" s="86" t="str">
        <f t="shared" si="0"/>
        <v>-</v>
      </c>
      <c r="G8" s="86" t="str">
        <f t="shared" si="1"/>
        <v>-</v>
      </c>
    </row>
    <row r="9" spans="1:19" s="87" customFormat="1" ht="18" customHeight="1" x14ac:dyDescent="0.2">
      <c r="A9" s="30" t="s">
        <v>108</v>
      </c>
      <c r="B9" s="292" t="s">
        <v>457</v>
      </c>
      <c r="C9" s="444"/>
      <c r="D9" s="444"/>
      <c r="E9" s="445"/>
      <c r="F9" s="86" t="str">
        <f t="shared" si="0"/>
        <v>-</v>
      </c>
      <c r="G9" s="86" t="str">
        <f t="shared" si="1"/>
        <v>-</v>
      </c>
    </row>
    <row r="10" spans="1:19" s="87" customFormat="1" ht="18" customHeight="1" x14ac:dyDescent="0.2">
      <c r="A10" s="30" t="s">
        <v>108</v>
      </c>
      <c r="B10" s="292" t="s">
        <v>458</v>
      </c>
      <c r="C10" s="444"/>
      <c r="D10" s="444"/>
      <c r="E10" s="444"/>
      <c r="F10" s="86" t="str">
        <f t="shared" si="0"/>
        <v>-</v>
      </c>
      <c r="G10" s="86" t="str">
        <f t="shared" si="1"/>
        <v>-</v>
      </c>
    </row>
    <row r="11" spans="1:19" s="87" customFormat="1" ht="18" customHeight="1" x14ac:dyDescent="0.2">
      <c r="A11" s="30" t="s">
        <v>108</v>
      </c>
      <c r="B11" s="293" t="s">
        <v>716</v>
      </c>
      <c r="C11" s="445"/>
      <c r="D11" s="445"/>
      <c r="E11" s="445"/>
      <c r="F11" s="86" t="str">
        <f t="shared" si="0"/>
        <v>-</v>
      </c>
      <c r="G11" s="86" t="str">
        <f t="shared" si="1"/>
        <v>-</v>
      </c>
    </row>
    <row r="12" spans="1:19" s="87" customFormat="1" ht="18" customHeight="1" x14ac:dyDescent="0.2">
      <c r="A12" s="30" t="s">
        <v>108</v>
      </c>
      <c r="B12" s="293" t="s">
        <v>459</v>
      </c>
      <c r="C12" s="445"/>
      <c r="D12" s="445"/>
      <c r="E12" s="445"/>
      <c r="F12" s="86" t="str">
        <f t="shared" si="0"/>
        <v>-</v>
      </c>
      <c r="G12" s="86" t="str">
        <f t="shared" si="1"/>
        <v>-</v>
      </c>
    </row>
    <row r="13" spans="1:19" s="87" customFormat="1" ht="18" customHeight="1" x14ac:dyDescent="0.2">
      <c r="A13" s="30" t="s">
        <v>108</v>
      </c>
      <c r="B13" s="294" t="s">
        <v>460</v>
      </c>
      <c r="C13" s="446"/>
      <c r="D13" s="446"/>
      <c r="E13" s="446"/>
      <c r="F13" s="86" t="str">
        <f t="shared" si="0"/>
        <v>-</v>
      </c>
      <c r="G13" s="86" t="str">
        <f t="shared" si="1"/>
        <v>-</v>
      </c>
    </row>
    <row r="14" spans="1:19" s="87" customFormat="1" ht="18" customHeight="1" x14ac:dyDescent="0.2">
      <c r="A14" s="30" t="s">
        <v>108</v>
      </c>
      <c r="B14" s="294" t="s">
        <v>461</v>
      </c>
      <c r="C14" s="446"/>
      <c r="D14" s="446"/>
      <c r="E14" s="446"/>
      <c r="F14" s="86" t="str">
        <f t="shared" si="0"/>
        <v>-</v>
      </c>
      <c r="G14" s="86" t="str">
        <f t="shared" si="1"/>
        <v>-</v>
      </c>
    </row>
    <row r="15" spans="1:19" s="87" customFormat="1" ht="18" customHeight="1" thickBot="1" x14ac:dyDescent="0.25">
      <c r="A15" s="30" t="s">
        <v>108</v>
      </c>
      <c r="B15" s="295" t="s">
        <v>462</v>
      </c>
      <c r="C15" s="447"/>
      <c r="D15" s="447"/>
      <c r="E15" s="447"/>
      <c r="F15" s="101" t="str">
        <f t="shared" si="0"/>
        <v>-</v>
      </c>
      <c r="G15" s="101" t="str">
        <f t="shared" si="1"/>
        <v>-</v>
      </c>
    </row>
    <row r="16" spans="1:19" s="90" customFormat="1" ht="18" customHeight="1" thickTop="1" x14ac:dyDescent="0.25">
      <c r="A16" s="89"/>
      <c r="B16" s="296" t="s">
        <v>664</v>
      </c>
      <c r="C16" s="103">
        <f>SUM(C5:C15)</f>
        <v>0</v>
      </c>
      <c r="D16" s="103">
        <f>SUM(D5:D15)</f>
        <v>0</v>
      </c>
      <c r="E16" s="103">
        <f>SUM(E5:E15)</f>
        <v>0</v>
      </c>
      <c r="F16" s="100" t="str">
        <f t="shared" si="0"/>
        <v>-</v>
      </c>
      <c r="G16" s="100" t="str">
        <f t="shared" si="1"/>
        <v>-</v>
      </c>
      <c r="H16" s="87"/>
      <c r="I16" s="87"/>
      <c r="J16" s="87"/>
      <c r="K16" s="87"/>
      <c r="L16" s="87"/>
      <c r="M16" s="87"/>
      <c r="N16" s="87"/>
      <c r="O16" s="87"/>
      <c r="P16" s="87"/>
      <c r="Q16" s="87"/>
      <c r="R16" s="87"/>
      <c r="S16" s="87"/>
    </row>
    <row r="17" spans="1:20" s="87" customFormat="1" ht="18" customHeight="1" x14ac:dyDescent="0.2">
      <c r="A17" s="85"/>
      <c r="B17" s="297" t="s">
        <v>703</v>
      </c>
      <c r="G17" s="91"/>
    </row>
    <row r="18" spans="1:20" s="87" customFormat="1" ht="18" customHeight="1" x14ac:dyDescent="0.2">
      <c r="A18" s="30" t="s">
        <v>108</v>
      </c>
      <c r="B18" s="293" t="s">
        <v>463</v>
      </c>
      <c r="C18" s="445"/>
      <c r="D18" s="445"/>
      <c r="E18" s="445"/>
      <c r="F18" s="86" t="str">
        <f>IF(C18=0,"-",(D18-C18)/C18)</f>
        <v>-</v>
      </c>
      <c r="G18" s="86" t="str">
        <f>IF(D18=0,"-",(E18-D18)/D18)</f>
        <v>-</v>
      </c>
    </row>
    <row r="19" spans="1:20" s="87" customFormat="1" ht="18" customHeight="1" x14ac:dyDescent="0.2">
      <c r="A19" s="30" t="s">
        <v>108</v>
      </c>
      <c r="B19" s="293" t="s">
        <v>464</v>
      </c>
      <c r="C19" s="445"/>
      <c r="D19" s="445"/>
      <c r="E19" s="444"/>
      <c r="F19" s="86" t="str">
        <f t="shared" ref="F19:F27" si="2">IF(C19=0,"-",(D19-C19)/C19)</f>
        <v>-</v>
      </c>
      <c r="G19" s="86" t="str">
        <f t="shared" ref="G19:G27" si="3">IF(D19=0,"-",(E19-D19)/D19)</f>
        <v>-</v>
      </c>
    </row>
    <row r="20" spans="1:20" s="87" customFormat="1" ht="18" customHeight="1" x14ac:dyDescent="0.2">
      <c r="A20" s="30" t="s">
        <v>108</v>
      </c>
      <c r="B20" s="293" t="s">
        <v>465</v>
      </c>
      <c r="C20" s="444"/>
      <c r="D20" s="445"/>
      <c r="E20" s="448"/>
      <c r="F20" s="86" t="str">
        <f t="shared" si="2"/>
        <v>-</v>
      </c>
      <c r="G20" s="86" t="str">
        <f t="shared" si="3"/>
        <v>-</v>
      </c>
    </row>
    <row r="21" spans="1:20" s="87" customFormat="1" ht="18" customHeight="1" x14ac:dyDescent="0.2">
      <c r="A21" s="30" t="s">
        <v>108</v>
      </c>
      <c r="B21" s="293" t="s">
        <v>466</v>
      </c>
      <c r="C21" s="444"/>
      <c r="D21" s="445"/>
      <c r="E21" s="448"/>
      <c r="F21" s="86" t="str">
        <f t="shared" si="2"/>
        <v>-</v>
      </c>
      <c r="G21" s="86" t="str">
        <f t="shared" si="3"/>
        <v>-</v>
      </c>
    </row>
    <row r="22" spans="1:20" s="87" customFormat="1" ht="18" customHeight="1" x14ac:dyDescent="0.2">
      <c r="A22" s="30" t="s">
        <v>108</v>
      </c>
      <c r="B22" s="293" t="s">
        <v>713</v>
      </c>
      <c r="C22" s="444"/>
      <c r="D22" s="445"/>
      <c r="E22" s="449"/>
      <c r="F22" s="86" t="str">
        <f t="shared" si="2"/>
        <v>-</v>
      </c>
      <c r="G22" s="86" t="str">
        <f t="shared" si="3"/>
        <v>-</v>
      </c>
    </row>
    <row r="23" spans="1:20" s="87" customFormat="1" ht="18" customHeight="1" x14ac:dyDescent="0.2">
      <c r="A23" s="30" t="s">
        <v>108</v>
      </c>
      <c r="B23" s="292" t="s">
        <v>714</v>
      </c>
      <c r="C23" s="444"/>
      <c r="D23" s="445"/>
      <c r="E23" s="449"/>
      <c r="F23" s="86" t="str">
        <f t="shared" si="2"/>
        <v>-</v>
      </c>
      <c r="G23" s="86" t="str">
        <f t="shared" si="3"/>
        <v>-</v>
      </c>
    </row>
    <row r="24" spans="1:20" s="87" customFormat="1" ht="18" customHeight="1" x14ac:dyDescent="0.2">
      <c r="A24" s="30" t="s">
        <v>108</v>
      </c>
      <c r="B24" s="293" t="s">
        <v>467</v>
      </c>
      <c r="C24" s="445"/>
      <c r="D24" s="445"/>
      <c r="E24" s="449"/>
      <c r="F24" s="86" t="str">
        <f t="shared" si="2"/>
        <v>-</v>
      </c>
      <c r="G24" s="86" t="str">
        <f t="shared" si="3"/>
        <v>-</v>
      </c>
    </row>
    <row r="25" spans="1:20" s="87" customFormat="1" ht="18" customHeight="1" x14ac:dyDescent="0.2">
      <c r="A25" s="30" t="s">
        <v>108</v>
      </c>
      <c r="B25" s="293" t="s">
        <v>468</v>
      </c>
      <c r="C25" s="445"/>
      <c r="D25" s="445"/>
      <c r="E25" s="449"/>
      <c r="F25" s="86" t="str">
        <f t="shared" si="2"/>
        <v>-</v>
      </c>
      <c r="G25" s="86" t="str">
        <f t="shared" si="3"/>
        <v>-</v>
      </c>
    </row>
    <row r="26" spans="1:20" s="87" customFormat="1" ht="18" customHeight="1" thickBot="1" x14ac:dyDescent="0.25">
      <c r="A26" s="30" t="s">
        <v>108</v>
      </c>
      <c r="B26" s="298" t="s">
        <v>469</v>
      </c>
      <c r="C26" s="447"/>
      <c r="D26" s="447"/>
      <c r="E26" s="447"/>
      <c r="F26" s="101" t="str">
        <f t="shared" si="2"/>
        <v>-</v>
      </c>
      <c r="G26" s="101" t="str">
        <f t="shared" si="3"/>
        <v>-</v>
      </c>
    </row>
    <row r="27" spans="1:20" s="90" customFormat="1" ht="18" customHeight="1" thickTop="1" x14ac:dyDescent="0.25">
      <c r="A27" s="89"/>
      <c r="B27" s="299" t="s">
        <v>470</v>
      </c>
      <c r="C27" s="103">
        <f>SUM(C18:C26)</f>
        <v>0</v>
      </c>
      <c r="D27" s="103">
        <f>SUM(D18:D26)</f>
        <v>0</v>
      </c>
      <c r="E27" s="103">
        <f>SUM(E18:E26)</f>
        <v>0</v>
      </c>
      <c r="F27" s="100" t="str">
        <f t="shared" si="2"/>
        <v>-</v>
      </c>
      <c r="G27" s="100" t="str">
        <f t="shared" si="3"/>
        <v>-</v>
      </c>
      <c r="H27" s="87"/>
      <c r="I27" s="87"/>
      <c r="J27" s="87"/>
      <c r="K27" s="87"/>
      <c r="L27" s="87"/>
      <c r="M27" s="87"/>
      <c r="N27" s="87"/>
      <c r="O27" s="87"/>
      <c r="P27" s="87"/>
      <c r="Q27" s="87"/>
      <c r="R27" s="87"/>
      <c r="S27" s="87"/>
      <c r="T27" s="87"/>
    </row>
    <row r="28" spans="1:20" s="87" customFormat="1" ht="18" customHeight="1" x14ac:dyDescent="0.2">
      <c r="A28" s="85"/>
      <c r="B28" s="300" t="s">
        <v>704</v>
      </c>
      <c r="C28" s="92"/>
      <c r="D28" s="92"/>
      <c r="E28" s="92"/>
      <c r="F28" s="92"/>
      <c r="G28" s="93"/>
    </row>
    <row r="29" spans="1:20" s="87" customFormat="1" ht="18" customHeight="1" x14ac:dyDescent="0.25">
      <c r="A29" s="94"/>
      <c r="B29" s="301" t="s">
        <v>471</v>
      </c>
      <c r="C29" s="95"/>
      <c r="D29" s="95"/>
      <c r="E29" s="95"/>
      <c r="F29" s="86"/>
      <c r="G29" s="96"/>
    </row>
    <row r="30" spans="1:20" s="87" customFormat="1" ht="18" customHeight="1" x14ac:dyDescent="0.25">
      <c r="A30" s="3"/>
      <c r="B30" s="302" t="s">
        <v>472</v>
      </c>
      <c r="C30" s="450"/>
      <c r="D30" s="450"/>
      <c r="E30" s="450"/>
      <c r="F30" s="86" t="str">
        <f t="shared" ref="F30:G32" si="4">IF(C30=0,"-",(D30-C30)/C30)</f>
        <v>-</v>
      </c>
      <c r="G30" s="86" t="str">
        <f t="shared" si="4"/>
        <v>-</v>
      </c>
    </row>
    <row r="31" spans="1:20" s="87" customFormat="1" ht="18" customHeight="1" x14ac:dyDescent="0.25">
      <c r="A31" s="30" t="s">
        <v>108</v>
      </c>
      <c r="B31" s="301" t="s">
        <v>473</v>
      </c>
      <c r="C31" s="450"/>
      <c r="D31" s="450"/>
      <c r="E31" s="450"/>
      <c r="F31" s="86" t="str">
        <f t="shared" si="4"/>
        <v>-</v>
      </c>
      <c r="G31" s="86" t="str">
        <f t="shared" si="4"/>
        <v>-</v>
      </c>
    </row>
    <row r="32" spans="1:20" s="87" customFormat="1" ht="18" customHeight="1" x14ac:dyDescent="0.25">
      <c r="A32" s="94"/>
      <c r="B32" s="303" t="s">
        <v>665</v>
      </c>
      <c r="C32" s="451">
        <f>C30+C31</f>
        <v>0</v>
      </c>
      <c r="D32" s="451">
        <f>D30+D31</f>
        <v>0</v>
      </c>
      <c r="E32" s="451">
        <f>E30+E31</f>
        <v>0</v>
      </c>
      <c r="F32" s="86" t="str">
        <f t="shared" si="4"/>
        <v>-</v>
      </c>
      <c r="G32" s="86" t="str">
        <f t="shared" si="4"/>
        <v>-</v>
      </c>
    </row>
    <row r="33" spans="1:7" s="87" customFormat="1" ht="18" customHeight="1" x14ac:dyDescent="0.25">
      <c r="A33" s="94"/>
      <c r="B33" s="296" t="s">
        <v>715</v>
      </c>
      <c r="C33" s="95"/>
      <c r="D33" s="97"/>
      <c r="E33" s="97"/>
      <c r="F33" s="97"/>
      <c r="G33" s="97"/>
    </row>
    <row r="34" spans="1:7" s="87" customFormat="1" ht="18" customHeight="1" x14ac:dyDescent="0.25">
      <c r="A34" s="3"/>
      <c r="B34" s="293" t="s">
        <v>474</v>
      </c>
      <c r="C34" s="450"/>
      <c r="D34" s="452"/>
      <c r="E34" s="452"/>
      <c r="F34" s="86" t="str">
        <f t="shared" ref="F34:G36" si="5">IF(C34=0,"-",(D34-C34)/C34)</f>
        <v>-</v>
      </c>
      <c r="G34" s="86" t="str">
        <f t="shared" si="5"/>
        <v>-</v>
      </c>
    </row>
    <row r="35" spans="1:7" s="87" customFormat="1" ht="18" customHeight="1" x14ac:dyDescent="0.25">
      <c r="A35" s="30" t="s">
        <v>108</v>
      </c>
      <c r="B35" s="303" t="s">
        <v>473</v>
      </c>
      <c r="C35" s="450"/>
      <c r="D35" s="452"/>
      <c r="E35" s="452"/>
      <c r="F35" s="86" t="str">
        <f t="shared" si="5"/>
        <v>-</v>
      </c>
      <c r="G35" s="86" t="str">
        <f t="shared" si="5"/>
        <v>-</v>
      </c>
    </row>
    <row r="36" spans="1:7" s="87" customFormat="1" ht="18" customHeight="1" x14ac:dyDescent="0.25">
      <c r="A36" s="94"/>
      <c r="B36" s="303" t="s">
        <v>666</v>
      </c>
      <c r="C36" s="453">
        <f>C34+C35</f>
        <v>0</v>
      </c>
      <c r="D36" s="453">
        <f>D34+D35</f>
        <v>0</v>
      </c>
      <c r="E36" s="453">
        <f>E34+E35</f>
        <v>0</v>
      </c>
      <c r="F36" s="86" t="str">
        <f t="shared" si="5"/>
        <v>-</v>
      </c>
      <c r="G36" s="86" t="str">
        <f t="shared" si="5"/>
        <v>-</v>
      </c>
    </row>
    <row r="37" spans="1:7" s="87" customFormat="1" ht="18" customHeight="1" x14ac:dyDescent="0.25">
      <c r="A37" s="94"/>
      <c r="B37" s="304" t="s">
        <v>475</v>
      </c>
      <c r="C37" s="95"/>
      <c r="D37" s="97"/>
      <c r="E37" s="97"/>
      <c r="F37" s="97"/>
      <c r="G37" s="97"/>
    </row>
    <row r="38" spans="1:7" s="87" customFormat="1" ht="18" customHeight="1" x14ac:dyDescent="0.25">
      <c r="A38" s="3"/>
      <c r="B38" s="305" t="s">
        <v>474</v>
      </c>
      <c r="C38" s="450"/>
      <c r="D38" s="452"/>
      <c r="E38" s="452"/>
      <c r="F38" s="86" t="str">
        <f t="shared" ref="F38:G42" si="6">IF(C38=0,"-",(D38-C38)/C38)</f>
        <v>-</v>
      </c>
      <c r="G38" s="86" t="str">
        <f t="shared" si="6"/>
        <v>-</v>
      </c>
    </row>
    <row r="39" spans="1:7" s="87" customFormat="1" ht="18" customHeight="1" x14ac:dyDescent="0.25">
      <c r="A39" s="30" t="s">
        <v>108</v>
      </c>
      <c r="B39" s="303" t="s">
        <v>473</v>
      </c>
      <c r="C39" s="454"/>
      <c r="D39" s="455"/>
      <c r="E39" s="455"/>
      <c r="F39" s="86" t="str">
        <f t="shared" si="6"/>
        <v>-</v>
      </c>
      <c r="G39" s="86" t="str">
        <f t="shared" si="6"/>
        <v>-</v>
      </c>
    </row>
    <row r="40" spans="1:7" s="87" customFormat="1" ht="18" customHeight="1" x14ac:dyDescent="0.25">
      <c r="A40" s="94"/>
      <c r="B40" s="304" t="s">
        <v>667</v>
      </c>
      <c r="C40" s="456">
        <f>C38+C39</f>
        <v>0</v>
      </c>
      <c r="D40" s="456">
        <f>D38+D39</f>
        <v>0</v>
      </c>
      <c r="E40" s="456">
        <f>E38+E39</f>
        <v>0</v>
      </c>
      <c r="F40" s="86" t="str">
        <f t="shared" si="6"/>
        <v>-</v>
      </c>
      <c r="G40" s="86" t="str">
        <f t="shared" si="6"/>
        <v>-</v>
      </c>
    </row>
    <row r="41" spans="1:7" s="87" customFormat="1" ht="18" customHeight="1" thickBot="1" x14ac:dyDescent="0.3">
      <c r="A41" s="94" t="s">
        <v>108</v>
      </c>
      <c r="B41" s="306" t="s">
        <v>476</v>
      </c>
      <c r="C41" s="457">
        <f>C32+C36+C40</f>
        <v>0</v>
      </c>
      <c r="D41" s="457">
        <f>D32+D36+D40</f>
        <v>0</v>
      </c>
      <c r="E41" s="457">
        <f>E32+E36+E40</f>
        <v>0</v>
      </c>
      <c r="F41" s="101" t="str">
        <f t="shared" si="6"/>
        <v>-</v>
      </c>
      <c r="G41" s="101" t="str">
        <f t="shared" si="6"/>
        <v>-</v>
      </c>
    </row>
    <row r="42" spans="1:7" s="87" customFormat="1" ht="18" customHeight="1" thickTop="1" thickBot="1" x14ac:dyDescent="0.3">
      <c r="A42" s="85"/>
      <c r="B42" s="307" t="s">
        <v>477</v>
      </c>
      <c r="C42" s="458">
        <f>C27+C41</f>
        <v>0</v>
      </c>
      <c r="D42" s="458">
        <f>D27+D41</f>
        <v>0</v>
      </c>
      <c r="E42" s="458">
        <f>E27+E41</f>
        <v>0</v>
      </c>
      <c r="F42" s="102" t="str">
        <f t="shared" si="6"/>
        <v>-</v>
      </c>
      <c r="G42" s="102" t="str">
        <f t="shared" si="6"/>
        <v>-</v>
      </c>
    </row>
    <row r="43" spans="1:7" s="87" customFormat="1" ht="9.75" customHeight="1" thickTop="1" x14ac:dyDescent="0.2">
      <c r="A43" s="98"/>
      <c r="B43" s="99"/>
      <c r="C43" s="88"/>
      <c r="D43" s="88"/>
      <c r="E43" s="88"/>
      <c r="F43" s="88"/>
      <c r="G43" s="88"/>
    </row>
    <row r="44" spans="1:7" s="87" customFormat="1" ht="13.5" customHeight="1" x14ac:dyDescent="0.2">
      <c r="A44" s="3" t="s">
        <v>304</v>
      </c>
      <c r="B44" s="3"/>
      <c r="C44" s="3"/>
      <c r="D44" s="3"/>
      <c r="E44"/>
    </row>
    <row r="45" spans="1:7" s="87" customFormat="1" ht="11.25" customHeight="1" x14ac:dyDescent="0.2">
      <c r="A45" s="632"/>
      <c r="B45" s="633"/>
      <c r="C45" s="633"/>
      <c r="D45" s="633"/>
      <c r="E45" s="633"/>
      <c r="F45" s="633"/>
      <c r="G45" s="634"/>
    </row>
    <row r="46" spans="1:7" s="87" customFormat="1" ht="11.25" customHeight="1" x14ac:dyDescent="0.2">
      <c r="A46" s="635"/>
      <c r="B46" s="636"/>
      <c r="C46" s="636"/>
      <c r="D46" s="636"/>
      <c r="E46" s="636"/>
      <c r="F46" s="636"/>
      <c r="G46" s="637"/>
    </row>
    <row r="47" spans="1:7" s="87" customFormat="1" ht="11.25" customHeight="1" x14ac:dyDescent="0.2">
      <c r="A47" s="638"/>
      <c r="B47" s="639"/>
      <c r="C47" s="639"/>
      <c r="D47" s="639"/>
      <c r="E47" s="639"/>
      <c r="F47" s="639"/>
      <c r="G47" s="640"/>
    </row>
    <row r="48" spans="1:7" s="87" customFormat="1" ht="11.25" x14ac:dyDescent="0.2">
      <c r="A48" s="98"/>
    </row>
    <row r="49" spans="1:1" s="87" customFormat="1" ht="11.25" x14ac:dyDescent="0.2">
      <c r="A49" s="98"/>
    </row>
    <row r="50" spans="1:1" s="87" customFormat="1" ht="11.25" x14ac:dyDescent="0.2">
      <c r="A50" s="98"/>
    </row>
    <row r="51" spans="1:1" s="87" customFormat="1" ht="11.25" x14ac:dyDescent="0.2">
      <c r="A51" s="98"/>
    </row>
    <row r="52" spans="1:1" s="87" customFormat="1" ht="11.25" x14ac:dyDescent="0.2">
      <c r="A52" s="98"/>
    </row>
    <row r="53" spans="1:1" s="87" customFormat="1" ht="11.25" x14ac:dyDescent="0.2">
      <c r="A53" s="98"/>
    </row>
    <row r="54" spans="1:1" s="87" customFormat="1" ht="11.25" x14ac:dyDescent="0.2">
      <c r="A54" s="98"/>
    </row>
    <row r="55" spans="1:1" s="87" customFormat="1" ht="11.25" x14ac:dyDescent="0.2">
      <c r="A55" s="98"/>
    </row>
    <row r="56" spans="1:1" s="87" customFormat="1" ht="11.25" x14ac:dyDescent="0.2">
      <c r="A56" s="98"/>
    </row>
    <row r="57" spans="1:1" s="87" customFormat="1" ht="11.25" x14ac:dyDescent="0.2">
      <c r="A57" s="98"/>
    </row>
    <row r="58" spans="1:1" s="87" customFormat="1" ht="11.25" x14ac:dyDescent="0.2">
      <c r="A58" s="98"/>
    </row>
    <row r="59" spans="1:1" s="87" customFormat="1" ht="11.25" x14ac:dyDescent="0.2">
      <c r="A59" s="98"/>
    </row>
    <row r="60" spans="1:1" s="87" customFormat="1" ht="11.25" x14ac:dyDescent="0.2">
      <c r="A60" s="98"/>
    </row>
    <row r="61" spans="1:1" s="87" customFormat="1" ht="11.25" x14ac:dyDescent="0.2">
      <c r="A61" s="98"/>
    </row>
    <row r="62" spans="1:1" s="87" customFormat="1" ht="11.25" x14ac:dyDescent="0.2">
      <c r="A62" s="98"/>
    </row>
    <row r="63" spans="1:1" s="87" customFormat="1" ht="11.25" x14ac:dyDescent="0.2">
      <c r="A63" s="98"/>
    </row>
    <row r="64" spans="1:1" s="87" customFormat="1" ht="11.25" x14ac:dyDescent="0.2">
      <c r="A64" s="98"/>
    </row>
    <row r="65" spans="1:1" s="87" customFormat="1" ht="11.25" x14ac:dyDescent="0.2">
      <c r="A65" s="98"/>
    </row>
    <row r="66" spans="1:1" s="87" customFormat="1" ht="11.25" x14ac:dyDescent="0.2">
      <c r="A66" s="98"/>
    </row>
    <row r="67" spans="1:1" s="87" customFormat="1" ht="11.25" x14ac:dyDescent="0.2">
      <c r="A67" s="98"/>
    </row>
    <row r="68" spans="1:1" s="87" customFormat="1" ht="11.25" x14ac:dyDescent="0.2">
      <c r="A68" s="98"/>
    </row>
    <row r="69" spans="1:1" s="87" customFormat="1" ht="11.25" x14ac:dyDescent="0.2">
      <c r="A69" s="98"/>
    </row>
    <row r="70" spans="1:1" s="87" customFormat="1" ht="11.25" x14ac:dyDescent="0.2">
      <c r="A70" s="98"/>
    </row>
    <row r="71" spans="1:1" s="87" customFormat="1" ht="11.25" x14ac:dyDescent="0.2">
      <c r="A71" s="98"/>
    </row>
    <row r="72" spans="1:1" s="87" customFormat="1" ht="11.25" x14ac:dyDescent="0.2">
      <c r="A72" s="98"/>
    </row>
    <row r="73" spans="1:1" s="87" customFormat="1" ht="11.25" x14ac:dyDescent="0.2">
      <c r="A73" s="98"/>
    </row>
    <row r="74" spans="1:1" s="87" customFormat="1" ht="11.25" x14ac:dyDescent="0.2">
      <c r="A74" s="98"/>
    </row>
    <row r="75" spans="1:1" s="87" customFormat="1" ht="11.25" x14ac:dyDescent="0.2">
      <c r="A75" s="98"/>
    </row>
    <row r="76" spans="1:1" s="87" customFormat="1" ht="11.25" x14ac:dyDescent="0.2">
      <c r="A76" s="98"/>
    </row>
    <row r="77" spans="1:1" s="87" customFormat="1" ht="11.25" x14ac:dyDescent="0.2">
      <c r="A77" s="98"/>
    </row>
    <row r="78" spans="1:1" s="87" customFormat="1" ht="11.25" x14ac:dyDescent="0.2">
      <c r="A78" s="98"/>
    </row>
    <row r="79" spans="1:1" s="87" customFormat="1" ht="11.25" x14ac:dyDescent="0.2">
      <c r="A79" s="98"/>
    </row>
    <row r="80" spans="1:1" s="87" customFormat="1" ht="11.25" x14ac:dyDescent="0.2">
      <c r="A80" s="98"/>
    </row>
    <row r="81" spans="1:1" s="87" customFormat="1" ht="11.25" x14ac:dyDescent="0.2">
      <c r="A81" s="98"/>
    </row>
    <row r="82" spans="1:1" s="87" customFormat="1" ht="11.25" x14ac:dyDescent="0.2">
      <c r="A82" s="98"/>
    </row>
    <row r="83" spans="1:1" s="87" customFormat="1" ht="11.25" x14ac:dyDescent="0.2">
      <c r="A83" s="98"/>
    </row>
    <row r="84" spans="1:1" s="87" customFormat="1" ht="11.25" x14ac:dyDescent="0.2">
      <c r="A84" s="98"/>
    </row>
    <row r="85" spans="1:1" s="87" customFormat="1" ht="11.25" x14ac:dyDescent="0.2">
      <c r="A85" s="98"/>
    </row>
    <row r="86" spans="1:1" s="87" customFormat="1" ht="11.25" x14ac:dyDescent="0.2">
      <c r="A86" s="98"/>
    </row>
    <row r="87" spans="1:1" s="87" customFormat="1" ht="11.25" x14ac:dyDescent="0.2">
      <c r="A87" s="98"/>
    </row>
    <row r="88" spans="1:1" s="87" customFormat="1" ht="11.25" x14ac:dyDescent="0.2">
      <c r="A88" s="98"/>
    </row>
    <row r="89" spans="1:1" s="87" customFormat="1" ht="11.25" x14ac:dyDescent="0.2">
      <c r="A89" s="98"/>
    </row>
    <row r="90" spans="1:1" s="87" customFormat="1" ht="11.25" x14ac:dyDescent="0.2">
      <c r="A90" s="98"/>
    </row>
    <row r="91" spans="1:1" s="87" customFormat="1" ht="11.25" x14ac:dyDescent="0.2">
      <c r="A91" s="98"/>
    </row>
    <row r="92" spans="1:1" s="87" customFormat="1" ht="11.25" x14ac:dyDescent="0.2">
      <c r="A92" s="98"/>
    </row>
    <row r="93" spans="1:1" s="87" customFormat="1" ht="11.25" x14ac:dyDescent="0.2">
      <c r="A93" s="98"/>
    </row>
    <row r="94" spans="1:1" s="87" customFormat="1" ht="11.25" x14ac:dyDescent="0.2">
      <c r="A94" s="98"/>
    </row>
    <row r="95" spans="1:1" s="87" customFormat="1" ht="11.25" x14ac:dyDescent="0.2">
      <c r="A95" s="98"/>
    </row>
    <row r="96" spans="1:1" s="87" customFormat="1" ht="11.25" x14ac:dyDescent="0.2">
      <c r="A96" s="98"/>
    </row>
    <row r="97" spans="1:1" s="87" customFormat="1" ht="11.25" x14ac:dyDescent="0.2">
      <c r="A97" s="98"/>
    </row>
    <row r="98" spans="1:1" s="87" customFormat="1" ht="11.25" x14ac:dyDescent="0.2">
      <c r="A98" s="98"/>
    </row>
    <row r="99" spans="1:1" s="87" customFormat="1" ht="11.25" x14ac:dyDescent="0.2">
      <c r="A99" s="98"/>
    </row>
    <row r="100" spans="1:1" s="87" customFormat="1" ht="11.25" x14ac:dyDescent="0.2">
      <c r="A100" s="98"/>
    </row>
    <row r="101" spans="1:1" s="87" customFormat="1" ht="11.25" x14ac:dyDescent="0.2">
      <c r="A101" s="98"/>
    </row>
    <row r="102" spans="1:1" s="87" customFormat="1" ht="11.25" x14ac:dyDescent="0.2">
      <c r="A102" s="98"/>
    </row>
    <row r="103" spans="1:1" s="87" customFormat="1" ht="11.25" x14ac:dyDescent="0.2">
      <c r="A103" s="98"/>
    </row>
    <row r="104" spans="1:1" s="87" customFormat="1" ht="11.25" x14ac:dyDescent="0.2">
      <c r="A104" s="98"/>
    </row>
    <row r="105" spans="1:1" s="87" customFormat="1" ht="11.25" x14ac:dyDescent="0.2">
      <c r="A105" s="98"/>
    </row>
    <row r="106" spans="1:1" s="87" customFormat="1" ht="11.25" x14ac:dyDescent="0.2">
      <c r="A106" s="98"/>
    </row>
    <row r="107" spans="1:1" s="87" customFormat="1" ht="11.25" x14ac:dyDescent="0.2">
      <c r="A107" s="98"/>
    </row>
    <row r="108" spans="1:1" s="87" customFormat="1" ht="11.25" x14ac:dyDescent="0.2">
      <c r="A108" s="98"/>
    </row>
    <row r="109" spans="1:1" s="87" customFormat="1" ht="11.25" x14ac:dyDescent="0.2">
      <c r="A109" s="98"/>
    </row>
    <row r="110" spans="1:1" s="87" customFormat="1" ht="11.25" x14ac:dyDescent="0.2">
      <c r="A110" s="98"/>
    </row>
    <row r="111" spans="1:1" s="87" customFormat="1" ht="11.25" x14ac:dyDescent="0.2">
      <c r="A111" s="98"/>
    </row>
    <row r="112" spans="1:1" s="87" customFormat="1" ht="11.25" x14ac:dyDescent="0.2">
      <c r="A112" s="98"/>
    </row>
    <row r="113" spans="1:1" s="87" customFormat="1" ht="11.25" x14ac:dyDescent="0.2">
      <c r="A113" s="98"/>
    </row>
    <row r="114" spans="1:1" s="87" customFormat="1" ht="11.25" x14ac:dyDescent="0.2">
      <c r="A114" s="98"/>
    </row>
    <row r="115" spans="1:1" s="87" customFormat="1" ht="11.25" x14ac:dyDescent="0.2">
      <c r="A115" s="98"/>
    </row>
    <row r="116" spans="1:1" s="87" customFormat="1" ht="11.25" x14ac:dyDescent="0.2">
      <c r="A116" s="98"/>
    </row>
  </sheetData>
  <sheetProtection password="CC1A" sheet="1" objects="1" scenarios="1" insertColumns="0" insertRows="0"/>
  <mergeCells count="5">
    <mergeCell ref="A1:G1"/>
    <mergeCell ref="A2:G2"/>
    <mergeCell ref="A45:G47"/>
    <mergeCell ref="A3:B3"/>
    <mergeCell ref="F3:G3"/>
  </mergeCells>
  <phoneticPr fontId="0" type="noConversion"/>
  <printOptions horizontalCentered="1"/>
  <pageMargins left="0.25" right="0.25" top="0.4" bottom="0.25" header="0.5" footer="0"/>
  <pageSetup scale="90" orientation="portrait" cellComments="atEnd" r:id="rId1"/>
  <headerFooter differentFirst="1" alignWithMargins="0">
    <firstFooter>&amp;LRevised October 2018&amp;C7.2</firstFooter>
  </headerFooter>
  <colBreaks count="1" manualBreakCount="1">
    <brk id="4" max="1048575" man="1"/>
  </colBreak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118"/>
  <sheetViews>
    <sheetView zoomScaleNormal="100" workbookViewId="0">
      <selection sqref="A1:G1"/>
    </sheetView>
  </sheetViews>
  <sheetFormatPr defaultColWidth="9.140625" defaultRowHeight="12.75" x14ac:dyDescent="0.2"/>
  <cols>
    <col min="1" max="1" width="3.7109375" style="129" customWidth="1"/>
    <col min="2" max="2" width="43" style="74" customWidth="1"/>
    <col min="3" max="3" width="14.85546875" style="74" customWidth="1"/>
    <col min="4" max="4" width="16.7109375" style="74" customWidth="1"/>
    <col min="5" max="5" width="13.5703125" style="74" customWidth="1"/>
    <col min="6" max="6" width="13.85546875" style="74" customWidth="1"/>
    <col min="7" max="7" width="12.140625" style="74" customWidth="1"/>
    <col min="8" max="8" width="6.7109375" style="74" customWidth="1"/>
    <col min="9" max="16384" width="9.140625" style="74"/>
  </cols>
  <sheetData>
    <row r="1" spans="1:11" ht="15.75" x14ac:dyDescent="0.25">
      <c r="A1" s="735" t="s">
        <v>317</v>
      </c>
      <c r="B1" s="735"/>
      <c r="C1" s="735"/>
      <c r="D1" s="735"/>
      <c r="E1" s="735"/>
      <c r="F1" s="735"/>
      <c r="G1" s="735"/>
    </row>
    <row r="2" spans="1:11" s="75" customFormat="1" ht="15.75" x14ac:dyDescent="0.25">
      <c r="A2" s="736" t="s">
        <v>210</v>
      </c>
      <c r="B2" s="736"/>
      <c r="C2" s="736"/>
      <c r="D2" s="736"/>
      <c r="E2" s="736"/>
      <c r="F2" s="736"/>
      <c r="G2" s="736"/>
    </row>
    <row r="3" spans="1:11" s="385" customFormat="1" ht="37.5" customHeight="1" thickBot="1" x14ac:dyDescent="0.25">
      <c r="A3" s="734" t="s">
        <v>708</v>
      </c>
      <c r="B3" s="734"/>
      <c r="C3" s="244" t="s">
        <v>245</v>
      </c>
      <c r="D3" s="244" t="s">
        <v>669</v>
      </c>
      <c r="E3" s="245" t="s">
        <v>243</v>
      </c>
      <c r="F3" s="244" t="s">
        <v>573</v>
      </c>
      <c r="G3" s="245" t="s">
        <v>242</v>
      </c>
    </row>
    <row r="4" spans="1:11" s="385" customFormat="1" ht="18" customHeight="1" thickTop="1" x14ac:dyDescent="0.2">
      <c r="A4" s="386"/>
      <c r="B4" s="387" t="s">
        <v>705</v>
      </c>
      <c r="C4" s="388"/>
      <c r="D4" s="388"/>
      <c r="E4" s="389"/>
      <c r="F4" s="389"/>
      <c r="G4" s="390"/>
    </row>
    <row r="5" spans="1:11" s="395" customFormat="1" ht="18" customHeight="1" x14ac:dyDescent="0.2">
      <c r="A5" s="30" t="s">
        <v>108</v>
      </c>
      <c r="B5" s="391" t="s">
        <v>479</v>
      </c>
      <c r="C5" s="392"/>
      <c r="D5" s="392" t="s">
        <v>4</v>
      </c>
      <c r="E5" s="393" t="s">
        <v>4</v>
      </c>
      <c r="F5" s="393" t="s">
        <v>4</v>
      </c>
      <c r="G5" s="394" t="s">
        <v>4</v>
      </c>
    </row>
    <row r="6" spans="1:11" s="87" customFormat="1" ht="18" customHeight="1" x14ac:dyDescent="0.2">
      <c r="A6" s="30" t="s">
        <v>108</v>
      </c>
      <c r="B6" s="292" t="s">
        <v>478</v>
      </c>
      <c r="C6" s="459"/>
      <c r="D6" s="459"/>
      <c r="E6" s="460"/>
      <c r="F6" s="460"/>
      <c r="G6" s="461"/>
    </row>
    <row r="7" spans="1:11" s="87" customFormat="1" ht="18" customHeight="1" x14ac:dyDescent="0.2">
      <c r="A7" s="30" t="s">
        <v>108</v>
      </c>
      <c r="B7" s="308" t="s">
        <v>497</v>
      </c>
      <c r="C7" s="459"/>
      <c r="D7" s="459"/>
      <c r="E7" s="460"/>
      <c r="F7" s="460"/>
      <c r="G7" s="461"/>
      <c r="H7" s="87" t="s">
        <v>4</v>
      </c>
    </row>
    <row r="8" spans="1:11" s="87" customFormat="1" ht="18" customHeight="1" x14ac:dyDescent="0.2">
      <c r="A8" s="94"/>
      <c r="B8" s="309" t="s">
        <v>498</v>
      </c>
      <c r="C8" s="462">
        <f>SUM(C5:C7)</f>
        <v>0</v>
      </c>
      <c r="D8" s="462">
        <f>SUM(D5:D7)</f>
        <v>0</v>
      </c>
      <c r="E8" s="462">
        <f>SUM(E5:E7)</f>
        <v>0</v>
      </c>
      <c r="F8" s="462">
        <f>SUM(F5:F7)</f>
        <v>0</v>
      </c>
      <c r="G8" s="462">
        <f>SUM(G5:G7)</f>
        <v>0</v>
      </c>
    </row>
    <row r="9" spans="1:11" s="87" customFormat="1" ht="18" customHeight="1" x14ac:dyDescent="0.2">
      <c r="A9" s="30" t="s">
        <v>108</v>
      </c>
      <c r="B9" s="293" t="s">
        <v>480</v>
      </c>
      <c r="C9" s="460"/>
      <c r="D9" s="460" t="s">
        <v>4</v>
      </c>
      <c r="E9" s="460" t="s">
        <v>4</v>
      </c>
      <c r="F9" s="461" t="s">
        <v>4</v>
      </c>
      <c r="G9" s="460" t="s">
        <v>4</v>
      </c>
    </row>
    <row r="10" spans="1:11" s="87" customFormat="1" ht="18" customHeight="1" x14ac:dyDescent="0.2">
      <c r="A10" s="30" t="s">
        <v>108</v>
      </c>
      <c r="B10" s="293" t="s">
        <v>481</v>
      </c>
      <c r="C10" s="460" t="s">
        <v>4</v>
      </c>
      <c r="D10" s="460" t="s">
        <v>4</v>
      </c>
      <c r="E10" s="460" t="s">
        <v>4</v>
      </c>
      <c r="F10" s="461" t="s">
        <v>4</v>
      </c>
      <c r="G10" s="460" t="s">
        <v>4</v>
      </c>
      <c r="H10" s="88"/>
      <c r="I10" s="88"/>
      <c r="J10" s="88"/>
      <c r="K10" s="88"/>
    </row>
    <row r="11" spans="1:11" s="87" customFormat="1" ht="18" customHeight="1" x14ac:dyDescent="0.2">
      <c r="A11" s="30" t="s">
        <v>108</v>
      </c>
      <c r="B11" s="294" t="s">
        <v>482</v>
      </c>
      <c r="C11" s="463"/>
      <c r="D11" s="463"/>
      <c r="E11" s="463"/>
      <c r="F11" s="464"/>
      <c r="G11" s="464"/>
      <c r="H11" s="88"/>
      <c r="I11" s="88"/>
      <c r="J11" s="88"/>
      <c r="K11" s="88"/>
    </row>
    <row r="12" spans="1:11" s="87" customFormat="1" ht="18" customHeight="1" x14ac:dyDescent="0.2">
      <c r="A12" s="130"/>
      <c r="B12" s="294" t="s">
        <v>483</v>
      </c>
      <c r="C12" s="463"/>
      <c r="D12" s="463"/>
      <c r="E12" s="463"/>
      <c r="F12" s="464"/>
      <c r="G12" s="464"/>
      <c r="H12" s="88"/>
      <c r="I12" s="88"/>
      <c r="J12" s="88"/>
      <c r="K12" s="88"/>
    </row>
    <row r="13" spans="1:11" s="87" customFormat="1" ht="18" customHeight="1" x14ac:dyDescent="0.2">
      <c r="A13" s="30" t="s">
        <v>108</v>
      </c>
      <c r="B13" s="310" t="s">
        <v>484</v>
      </c>
      <c r="C13" s="463"/>
      <c r="D13" s="463"/>
      <c r="E13" s="463"/>
      <c r="F13" s="464"/>
      <c r="G13" s="464"/>
      <c r="H13" s="88"/>
      <c r="I13" s="88"/>
      <c r="J13" s="88"/>
      <c r="K13" s="88"/>
    </row>
    <row r="14" spans="1:11" s="87" customFormat="1" ht="18" customHeight="1" x14ac:dyDescent="0.2">
      <c r="A14" s="94"/>
      <c r="B14" s="310" t="s">
        <v>484</v>
      </c>
      <c r="C14" s="463"/>
      <c r="D14" s="463"/>
      <c r="E14" s="463"/>
      <c r="F14" s="464"/>
      <c r="G14" s="464"/>
      <c r="H14" s="88"/>
      <c r="I14" s="88"/>
      <c r="J14" s="88"/>
      <c r="K14" s="88"/>
    </row>
    <row r="15" spans="1:11" s="395" customFormat="1" ht="18" customHeight="1" thickBot="1" x14ac:dyDescent="0.25">
      <c r="A15" s="396"/>
      <c r="B15" s="397" t="s">
        <v>485</v>
      </c>
      <c r="C15" s="536" t="s">
        <v>4</v>
      </c>
      <c r="D15" s="537" t="s">
        <v>4</v>
      </c>
      <c r="E15" s="537" t="s">
        <v>4</v>
      </c>
      <c r="F15" s="537" t="s">
        <v>4</v>
      </c>
      <c r="G15" s="537" t="s">
        <v>4</v>
      </c>
    </row>
    <row r="16" spans="1:11" s="395" customFormat="1" ht="18" customHeight="1" thickTop="1" x14ac:dyDescent="0.25">
      <c r="A16" s="398"/>
      <c r="B16" s="399" t="s">
        <v>668</v>
      </c>
      <c r="C16" s="465">
        <f>SUM(C8:C15)</f>
        <v>0</v>
      </c>
      <c r="D16" s="465">
        <f>SUM(D8:D15)</f>
        <v>0</v>
      </c>
      <c r="E16" s="465">
        <f>SUM(E8:E15)</f>
        <v>0</v>
      </c>
      <c r="F16" s="465">
        <f>SUM(F8:F15)</f>
        <v>0</v>
      </c>
      <c r="G16" s="465">
        <f>SUM(G8:G15)</f>
        <v>0</v>
      </c>
      <c r="I16" s="395" t="s">
        <v>4</v>
      </c>
    </row>
    <row r="17" spans="1:9" s="395" customFormat="1" ht="18" customHeight="1" x14ac:dyDescent="0.2">
      <c r="A17" s="398"/>
      <c r="B17" s="400" t="s">
        <v>706</v>
      </c>
      <c r="C17" s="466"/>
      <c r="D17" s="466"/>
      <c r="E17" s="466"/>
      <c r="F17" s="466"/>
      <c r="G17" s="467"/>
      <c r="I17" s="395" t="s">
        <v>4</v>
      </c>
    </row>
    <row r="18" spans="1:9" s="87" customFormat="1" ht="18" customHeight="1" x14ac:dyDescent="0.2">
      <c r="A18" s="30" t="s">
        <v>108</v>
      </c>
      <c r="B18" s="293" t="s">
        <v>486</v>
      </c>
      <c r="C18" s="460" t="s">
        <v>4</v>
      </c>
      <c r="D18" s="460" t="s">
        <v>4</v>
      </c>
      <c r="E18" s="460" t="s">
        <v>4</v>
      </c>
      <c r="F18" s="460" t="s">
        <v>4</v>
      </c>
      <c r="G18" s="461" t="s">
        <v>4</v>
      </c>
    </row>
    <row r="19" spans="1:9" s="87" customFormat="1" ht="18" customHeight="1" x14ac:dyDescent="0.2">
      <c r="A19" s="30" t="s">
        <v>108</v>
      </c>
      <c r="B19" s="293" t="s">
        <v>305</v>
      </c>
      <c r="C19" s="460" t="s">
        <v>4</v>
      </c>
      <c r="D19" s="460"/>
      <c r="E19" s="459"/>
      <c r="F19" s="459"/>
      <c r="G19" s="468"/>
    </row>
    <row r="20" spans="1:9" s="87" customFormat="1" ht="18" customHeight="1" x14ac:dyDescent="0.2">
      <c r="A20" s="30" t="s">
        <v>108</v>
      </c>
      <c r="B20" s="293" t="s">
        <v>487</v>
      </c>
      <c r="C20" s="459" t="s">
        <v>4</v>
      </c>
      <c r="D20" s="460"/>
      <c r="E20" s="461"/>
      <c r="F20" s="460"/>
      <c r="G20" s="461"/>
    </row>
    <row r="21" spans="1:9" s="87" customFormat="1" ht="18" customHeight="1" x14ac:dyDescent="0.2">
      <c r="A21" s="30" t="s">
        <v>108</v>
      </c>
      <c r="B21" s="292" t="s">
        <v>488</v>
      </c>
      <c r="C21" s="459" t="s">
        <v>4</v>
      </c>
      <c r="D21" s="460"/>
      <c r="E21" s="461"/>
      <c r="F21" s="460"/>
      <c r="G21" s="461"/>
    </row>
    <row r="22" spans="1:9" s="87" customFormat="1" ht="18" customHeight="1" x14ac:dyDescent="0.2">
      <c r="A22" s="30" t="s">
        <v>108</v>
      </c>
      <c r="B22" s="293" t="s">
        <v>489</v>
      </c>
      <c r="C22" s="460" t="s">
        <v>4</v>
      </c>
      <c r="D22" s="460"/>
      <c r="E22" s="461"/>
      <c r="F22" s="460"/>
      <c r="G22" s="461"/>
    </row>
    <row r="23" spans="1:9" s="87" customFormat="1" ht="18" customHeight="1" x14ac:dyDescent="0.2">
      <c r="A23" s="30" t="s">
        <v>108</v>
      </c>
      <c r="B23" s="293" t="s">
        <v>490</v>
      </c>
      <c r="C23" s="460" t="s">
        <v>4</v>
      </c>
      <c r="D23" s="460"/>
      <c r="E23" s="461"/>
      <c r="F23" s="460"/>
      <c r="G23" s="461"/>
    </row>
    <row r="24" spans="1:9" s="87" customFormat="1" ht="18" customHeight="1" x14ac:dyDescent="0.2">
      <c r="A24" s="130"/>
      <c r="B24" s="293" t="s">
        <v>491</v>
      </c>
      <c r="C24" s="460"/>
      <c r="D24" s="460"/>
      <c r="E24" s="461"/>
      <c r="F24" s="460"/>
      <c r="G24" s="461"/>
    </row>
    <row r="25" spans="1:9" s="87" customFormat="1" ht="18" customHeight="1" x14ac:dyDescent="0.2">
      <c r="A25" s="30" t="s">
        <v>108</v>
      </c>
      <c r="B25" s="293" t="s">
        <v>492</v>
      </c>
      <c r="C25" s="460" t="s">
        <v>4</v>
      </c>
      <c r="D25" s="460"/>
      <c r="E25" s="461"/>
      <c r="F25" s="460"/>
      <c r="G25" s="461"/>
    </row>
    <row r="26" spans="1:9" s="87" customFormat="1" ht="27.4" customHeight="1" x14ac:dyDescent="0.2">
      <c r="A26" s="30" t="s">
        <v>108</v>
      </c>
      <c r="B26" s="311" t="s">
        <v>493</v>
      </c>
      <c r="C26" s="460" t="s">
        <v>4</v>
      </c>
      <c r="D26" s="460"/>
      <c r="E26" s="461"/>
      <c r="F26" s="460"/>
      <c r="G26" s="461"/>
    </row>
    <row r="27" spans="1:9" s="87" customFormat="1" ht="18" customHeight="1" x14ac:dyDescent="0.2">
      <c r="A27" s="30" t="s">
        <v>108</v>
      </c>
      <c r="B27" s="293" t="s">
        <v>494</v>
      </c>
      <c r="C27" s="459" t="s">
        <v>4</v>
      </c>
      <c r="D27" s="460"/>
      <c r="E27" s="461"/>
      <c r="F27" s="460"/>
      <c r="G27" s="461"/>
    </row>
    <row r="28" spans="1:9" s="87" customFormat="1" ht="18" customHeight="1" x14ac:dyDescent="0.2">
      <c r="A28" s="30" t="s">
        <v>108</v>
      </c>
      <c r="B28" s="294" t="s">
        <v>495</v>
      </c>
      <c r="C28" s="460"/>
      <c r="D28" s="463"/>
      <c r="E28" s="464"/>
      <c r="F28" s="463"/>
      <c r="G28" s="464"/>
    </row>
    <row r="29" spans="1:9" s="395" customFormat="1" ht="18" customHeight="1" x14ac:dyDescent="0.2">
      <c r="A29" s="30" t="s">
        <v>108</v>
      </c>
      <c r="B29" s="401" t="s">
        <v>496</v>
      </c>
      <c r="C29" s="463"/>
      <c r="D29" s="463"/>
      <c r="E29" s="463"/>
      <c r="F29" s="463"/>
      <c r="G29" s="463"/>
    </row>
    <row r="30" spans="1:9" s="395" customFormat="1" ht="18" customHeight="1" thickBot="1" x14ac:dyDescent="0.25">
      <c r="A30" s="398"/>
      <c r="B30" s="402" t="s">
        <v>496</v>
      </c>
      <c r="C30" s="536" t="s">
        <v>4</v>
      </c>
      <c r="D30" s="536"/>
      <c r="E30" s="536"/>
      <c r="F30" s="536"/>
      <c r="G30" s="536"/>
    </row>
    <row r="31" spans="1:9" s="395" customFormat="1" ht="18" customHeight="1" thickTop="1" x14ac:dyDescent="0.25">
      <c r="A31" s="398"/>
      <c r="B31" s="403" t="s">
        <v>499</v>
      </c>
      <c r="C31" s="465">
        <f>SUM(C18:C30)</f>
        <v>0</v>
      </c>
      <c r="D31" s="465">
        <f>SUM(D18:D30)</f>
        <v>0</v>
      </c>
      <c r="E31" s="465">
        <f>SUM(E18:E30)</f>
        <v>0</v>
      </c>
      <c r="F31" s="465">
        <f>SUM(F18:F30)</f>
        <v>0</v>
      </c>
      <c r="G31" s="465">
        <f>SUM(G18:G30)</f>
        <v>0</v>
      </c>
    </row>
    <row r="32" spans="1:9" s="395" customFormat="1" ht="18" customHeight="1" x14ac:dyDescent="0.25">
      <c r="A32" s="398"/>
      <c r="B32" s="404" t="s">
        <v>719</v>
      </c>
      <c r="C32" s="469">
        <f>(C16-C31)</f>
        <v>0</v>
      </c>
      <c r="D32" s="469">
        <f>(D16-D31)</f>
        <v>0</v>
      </c>
      <c r="E32" s="469">
        <f>(E16-E31)</f>
        <v>0</v>
      </c>
      <c r="F32" s="469">
        <f>(F16-F31)</f>
        <v>0</v>
      </c>
      <c r="G32" s="469">
        <f>(G16-G31)</f>
        <v>0</v>
      </c>
    </row>
    <row r="33" spans="1:8" s="87" customFormat="1" ht="18" customHeight="1" x14ac:dyDescent="0.2">
      <c r="A33" s="85"/>
      <c r="B33" s="300" t="s">
        <v>707</v>
      </c>
      <c r="C33" s="470"/>
      <c r="D33" s="470"/>
      <c r="E33" s="470"/>
      <c r="F33" s="470"/>
      <c r="G33" s="471"/>
    </row>
    <row r="34" spans="1:8" s="87" customFormat="1" ht="18" customHeight="1" x14ac:dyDescent="0.25">
      <c r="A34" s="30" t="s">
        <v>108</v>
      </c>
      <c r="B34" s="301" t="s">
        <v>500</v>
      </c>
      <c r="C34" s="472"/>
      <c r="D34" s="472"/>
      <c r="E34" s="472"/>
      <c r="F34" s="472"/>
      <c r="G34" s="472"/>
    </row>
    <row r="35" spans="1:8" s="87" customFormat="1" ht="18" customHeight="1" x14ac:dyDescent="0.25">
      <c r="A35" s="30" t="s">
        <v>108</v>
      </c>
      <c r="B35" s="293" t="s">
        <v>501</v>
      </c>
      <c r="C35" s="472"/>
      <c r="D35" s="472"/>
      <c r="E35" s="472"/>
      <c r="F35" s="472"/>
      <c r="G35" s="472"/>
    </row>
    <row r="36" spans="1:8" s="87" customFormat="1" ht="18" customHeight="1" x14ac:dyDescent="0.25">
      <c r="A36" s="30" t="s">
        <v>108</v>
      </c>
      <c r="B36" s="301" t="s">
        <v>502</v>
      </c>
      <c r="C36" s="472"/>
      <c r="D36" s="472"/>
      <c r="E36" s="472"/>
      <c r="F36" s="472"/>
      <c r="G36" s="472"/>
    </row>
    <row r="37" spans="1:8" s="87" customFormat="1" ht="18" customHeight="1" x14ac:dyDescent="0.25">
      <c r="A37" s="130"/>
      <c r="B37" s="313" t="s">
        <v>503</v>
      </c>
      <c r="C37" s="472"/>
      <c r="D37" s="472"/>
      <c r="E37" s="472"/>
      <c r="F37" s="472"/>
      <c r="G37" s="472"/>
    </row>
    <row r="38" spans="1:8" s="87" customFormat="1" ht="18" customHeight="1" x14ac:dyDescent="0.25">
      <c r="A38" s="30" t="s">
        <v>108</v>
      </c>
      <c r="B38" s="314" t="s">
        <v>504</v>
      </c>
      <c r="C38" s="472"/>
      <c r="D38" s="472"/>
      <c r="E38" s="472"/>
      <c r="F38" s="472"/>
      <c r="G38" s="472"/>
      <c r="H38" s="87" t="s">
        <v>4</v>
      </c>
    </row>
    <row r="39" spans="1:8" s="87" customFormat="1" ht="18" customHeight="1" x14ac:dyDescent="0.25">
      <c r="A39" s="94"/>
      <c r="B39" s="314" t="s">
        <v>504</v>
      </c>
      <c r="C39" s="472"/>
      <c r="D39" s="472"/>
      <c r="E39" s="472"/>
      <c r="F39" s="472"/>
      <c r="G39" s="472"/>
    </row>
    <row r="40" spans="1:8" s="87" customFormat="1" ht="18" customHeight="1" thickBot="1" x14ac:dyDescent="0.3">
      <c r="A40" s="94"/>
      <c r="B40" s="314" t="s">
        <v>504</v>
      </c>
      <c r="C40" s="473"/>
      <c r="D40" s="473"/>
      <c r="E40" s="473"/>
      <c r="F40" s="473"/>
      <c r="G40" s="473"/>
    </row>
    <row r="41" spans="1:8" s="87" customFormat="1" ht="18" customHeight="1" thickTop="1" x14ac:dyDescent="0.25">
      <c r="A41" s="85"/>
      <c r="B41" s="312" t="s">
        <v>505</v>
      </c>
      <c r="C41" s="474">
        <f>SUM(C34:C40)</f>
        <v>0</v>
      </c>
      <c r="D41" s="474">
        <f>SUM(D34:D40)</f>
        <v>0</v>
      </c>
      <c r="E41" s="474">
        <f>SUM(E34:E40)</f>
        <v>0</v>
      </c>
      <c r="F41" s="474">
        <f>SUM(F34:F40)</f>
        <v>0</v>
      </c>
      <c r="G41" s="474">
        <f>SUM(G34:G40)</f>
        <v>0</v>
      </c>
    </row>
    <row r="42" spans="1:8" s="105" customFormat="1" ht="27.4" customHeight="1" x14ac:dyDescent="0.25">
      <c r="A42" s="104"/>
      <c r="B42" s="315" t="s">
        <v>506</v>
      </c>
      <c r="C42" s="475">
        <f>(C41+C32)</f>
        <v>0</v>
      </c>
      <c r="D42" s="475">
        <f>(D41+D32)</f>
        <v>0</v>
      </c>
      <c r="E42" s="475">
        <f>(E41+E32)</f>
        <v>0</v>
      </c>
      <c r="F42" s="475">
        <f>(F41+F32)</f>
        <v>0</v>
      </c>
      <c r="G42" s="475">
        <f>(G41+G32)</f>
        <v>0</v>
      </c>
    </row>
    <row r="43" spans="1:8" s="87" customFormat="1" ht="18" customHeight="1" thickBot="1" x14ac:dyDescent="0.3">
      <c r="A43" s="30" t="s">
        <v>108</v>
      </c>
      <c r="B43" s="295" t="s">
        <v>198</v>
      </c>
      <c r="C43" s="476"/>
      <c r="D43" s="476"/>
      <c r="E43" s="476"/>
      <c r="F43" s="476"/>
      <c r="G43" s="476"/>
    </row>
    <row r="44" spans="1:8" s="87" customFormat="1" ht="18" customHeight="1" thickTop="1" thickBot="1" x14ac:dyDescent="0.3">
      <c r="A44" s="30" t="s">
        <v>108</v>
      </c>
      <c r="B44" s="316" t="s">
        <v>504</v>
      </c>
      <c r="C44" s="477"/>
      <c r="D44" s="477"/>
      <c r="E44" s="477"/>
      <c r="F44" s="477"/>
      <c r="G44" s="477"/>
    </row>
    <row r="45" spans="1:8" s="87" customFormat="1" ht="18" customHeight="1" thickTop="1" thickBot="1" x14ac:dyDescent="0.3">
      <c r="A45" s="85"/>
      <c r="B45" s="307" t="s">
        <v>194</v>
      </c>
      <c r="C45" s="478">
        <f>SUM(C42:C44)</f>
        <v>0</v>
      </c>
      <c r="D45" s="478">
        <f>SUM(D42:D44)</f>
        <v>0</v>
      </c>
      <c r="E45" s="478">
        <f>SUM(E42:E44)</f>
        <v>0</v>
      </c>
      <c r="F45" s="478">
        <f>SUM(F42:F44)</f>
        <v>0</v>
      </c>
      <c r="G45" s="478">
        <f>SUM(G42:G44)</f>
        <v>0</v>
      </c>
    </row>
    <row r="46" spans="1:8" s="87" customFormat="1" ht="10.5" customHeight="1" thickTop="1" x14ac:dyDescent="0.2">
      <c r="A46" s="128"/>
      <c r="B46" s="99"/>
      <c r="C46" s="88"/>
      <c r="D46" s="88"/>
      <c r="E46" s="88"/>
      <c r="F46" s="88"/>
      <c r="G46" s="88"/>
    </row>
    <row r="47" spans="1:8" s="87" customFormat="1" ht="11.25" x14ac:dyDescent="0.2">
      <c r="A47" s="128"/>
    </row>
    <row r="48" spans="1:8" s="87" customFormat="1" ht="11.25" x14ac:dyDescent="0.2">
      <c r="A48" s="128"/>
    </row>
    <row r="49" spans="1:1" s="87" customFormat="1" ht="11.25" x14ac:dyDescent="0.2">
      <c r="A49" s="128"/>
    </row>
    <row r="50" spans="1:1" s="87" customFormat="1" ht="11.25" x14ac:dyDescent="0.2">
      <c r="A50" s="128"/>
    </row>
    <row r="51" spans="1:1" s="87" customFormat="1" ht="11.25" x14ac:dyDescent="0.2">
      <c r="A51" s="128"/>
    </row>
    <row r="52" spans="1:1" s="87" customFormat="1" ht="11.25" x14ac:dyDescent="0.2">
      <c r="A52" s="128"/>
    </row>
    <row r="53" spans="1:1" s="87" customFormat="1" ht="11.25" x14ac:dyDescent="0.2">
      <c r="A53" s="128"/>
    </row>
    <row r="54" spans="1:1" s="87" customFormat="1" ht="11.25" x14ac:dyDescent="0.2">
      <c r="A54" s="128"/>
    </row>
    <row r="55" spans="1:1" s="87" customFormat="1" ht="11.25" x14ac:dyDescent="0.2">
      <c r="A55" s="128"/>
    </row>
    <row r="56" spans="1:1" s="87" customFormat="1" ht="11.25" x14ac:dyDescent="0.2">
      <c r="A56" s="128"/>
    </row>
    <row r="57" spans="1:1" s="87" customFormat="1" ht="11.25" x14ac:dyDescent="0.2">
      <c r="A57" s="128"/>
    </row>
    <row r="58" spans="1:1" s="87" customFormat="1" ht="11.25" x14ac:dyDescent="0.2">
      <c r="A58" s="128"/>
    </row>
    <row r="59" spans="1:1" s="87" customFormat="1" ht="11.25" x14ac:dyDescent="0.2">
      <c r="A59" s="128"/>
    </row>
    <row r="60" spans="1:1" s="87" customFormat="1" ht="11.25" x14ac:dyDescent="0.2">
      <c r="A60" s="128"/>
    </row>
    <row r="61" spans="1:1" s="87" customFormat="1" ht="11.25" x14ac:dyDescent="0.2">
      <c r="A61" s="128"/>
    </row>
    <row r="62" spans="1:1" s="87" customFormat="1" ht="11.25" x14ac:dyDescent="0.2">
      <c r="A62" s="128"/>
    </row>
    <row r="63" spans="1:1" s="87" customFormat="1" ht="11.25" x14ac:dyDescent="0.2">
      <c r="A63" s="128"/>
    </row>
    <row r="64" spans="1:1" s="87" customFormat="1" ht="11.25" x14ac:dyDescent="0.2">
      <c r="A64" s="128"/>
    </row>
    <row r="65" spans="1:1" s="87" customFormat="1" ht="11.25" x14ac:dyDescent="0.2">
      <c r="A65" s="128"/>
    </row>
    <row r="66" spans="1:1" s="87" customFormat="1" ht="11.25" x14ac:dyDescent="0.2">
      <c r="A66" s="128"/>
    </row>
    <row r="67" spans="1:1" s="87" customFormat="1" ht="11.25" x14ac:dyDescent="0.2">
      <c r="A67" s="128"/>
    </row>
    <row r="68" spans="1:1" s="87" customFormat="1" ht="11.25" x14ac:dyDescent="0.2">
      <c r="A68" s="128"/>
    </row>
    <row r="69" spans="1:1" s="87" customFormat="1" ht="11.25" x14ac:dyDescent="0.2">
      <c r="A69" s="128"/>
    </row>
    <row r="70" spans="1:1" s="87" customFormat="1" ht="11.25" x14ac:dyDescent="0.2">
      <c r="A70" s="128"/>
    </row>
    <row r="71" spans="1:1" s="87" customFormat="1" ht="11.25" x14ac:dyDescent="0.2">
      <c r="A71" s="128"/>
    </row>
    <row r="72" spans="1:1" s="87" customFormat="1" ht="11.25" x14ac:dyDescent="0.2">
      <c r="A72" s="128"/>
    </row>
    <row r="73" spans="1:1" s="87" customFormat="1" ht="11.25" x14ac:dyDescent="0.2">
      <c r="A73" s="128"/>
    </row>
    <row r="74" spans="1:1" s="87" customFormat="1" ht="11.25" x14ac:dyDescent="0.2">
      <c r="A74" s="128"/>
    </row>
    <row r="75" spans="1:1" s="87" customFormat="1" ht="11.25" x14ac:dyDescent="0.2">
      <c r="A75" s="128"/>
    </row>
    <row r="76" spans="1:1" s="87" customFormat="1" ht="11.25" x14ac:dyDescent="0.2">
      <c r="A76" s="128"/>
    </row>
    <row r="77" spans="1:1" s="87" customFormat="1" ht="11.25" x14ac:dyDescent="0.2">
      <c r="A77" s="128"/>
    </row>
    <row r="78" spans="1:1" s="87" customFormat="1" ht="11.25" x14ac:dyDescent="0.2">
      <c r="A78" s="128"/>
    </row>
    <row r="79" spans="1:1" s="87" customFormat="1" ht="11.25" x14ac:dyDescent="0.2">
      <c r="A79" s="128"/>
    </row>
    <row r="80" spans="1:1" s="87" customFormat="1" ht="11.25" x14ac:dyDescent="0.2">
      <c r="A80" s="128"/>
    </row>
    <row r="81" spans="1:1" s="87" customFormat="1" ht="11.25" x14ac:dyDescent="0.2">
      <c r="A81" s="128"/>
    </row>
    <row r="82" spans="1:1" s="87" customFormat="1" ht="11.25" x14ac:dyDescent="0.2">
      <c r="A82" s="128"/>
    </row>
    <row r="83" spans="1:1" s="87" customFormat="1" ht="11.25" x14ac:dyDescent="0.2">
      <c r="A83" s="128"/>
    </row>
    <row r="84" spans="1:1" s="87" customFormat="1" ht="11.25" x14ac:dyDescent="0.2">
      <c r="A84" s="128"/>
    </row>
    <row r="85" spans="1:1" s="87" customFormat="1" ht="11.25" x14ac:dyDescent="0.2">
      <c r="A85" s="128"/>
    </row>
    <row r="86" spans="1:1" s="87" customFormat="1" ht="11.25" x14ac:dyDescent="0.2">
      <c r="A86" s="128"/>
    </row>
    <row r="87" spans="1:1" s="87" customFormat="1" ht="11.25" x14ac:dyDescent="0.2">
      <c r="A87" s="128"/>
    </row>
    <row r="88" spans="1:1" s="87" customFormat="1" ht="11.25" x14ac:dyDescent="0.2">
      <c r="A88" s="128"/>
    </row>
    <row r="89" spans="1:1" s="87" customFormat="1" ht="11.25" x14ac:dyDescent="0.2">
      <c r="A89" s="128"/>
    </row>
    <row r="90" spans="1:1" s="87" customFormat="1" ht="11.25" x14ac:dyDescent="0.2">
      <c r="A90" s="128"/>
    </row>
    <row r="91" spans="1:1" s="87" customFormat="1" ht="11.25" x14ac:dyDescent="0.2">
      <c r="A91" s="128"/>
    </row>
    <row r="92" spans="1:1" s="87" customFormat="1" ht="11.25" x14ac:dyDescent="0.2">
      <c r="A92" s="128"/>
    </row>
    <row r="93" spans="1:1" s="87" customFormat="1" ht="11.25" x14ac:dyDescent="0.2">
      <c r="A93" s="128"/>
    </row>
    <row r="94" spans="1:1" s="87" customFormat="1" ht="11.25" x14ac:dyDescent="0.2">
      <c r="A94" s="128"/>
    </row>
    <row r="95" spans="1:1" s="87" customFormat="1" ht="11.25" x14ac:dyDescent="0.2">
      <c r="A95" s="128"/>
    </row>
    <row r="96" spans="1:1" s="87" customFormat="1" ht="11.25" x14ac:dyDescent="0.2">
      <c r="A96" s="128"/>
    </row>
    <row r="97" spans="1:1" s="87" customFormat="1" ht="11.25" x14ac:dyDescent="0.2">
      <c r="A97" s="128"/>
    </row>
    <row r="98" spans="1:1" s="87" customFormat="1" ht="11.25" x14ac:dyDescent="0.2">
      <c r="A98" s="128"/>
    </row>
    <row r="99" spans="1:1" s="87" customFormat="1" ht="11.25" x14ac:dyDescent="0.2">
      <c r="A99" s="128"/>
    </row>
    <row r="100" spans="1:1" s="87" customFormat="1" ht="11.25" x14ac:dyDescent="0.2">
      <c r="A100" s="128"/>
    </row>
    <row r="101" spans="1:1" s="87" customFormat="1" ht="11.25" x14ac:dyDescent="0.2">
      <c r="A101" s="128"/>
    </row>
    <row r="102" spans="1:1" s="87" customFormat="1" ht="11.25" x14ac:dyDescent="0.2">
      <c r="A102" s="128"/>
    </row>
    <row r="103" spans="1:1" s="87" customFormat="1" ht="11.25" x14ac:dyDescent="0.2">
      <c r="A103" s="128"/>
    </row>
    <row r="104" spans="1:1" s="87" customFormat="1" ht="11.25" x14ac:dyDescent="0.2">
      <c r="A104" s="128"/>
    </row>
    <row r="105" spans="1:1" s="87" customFormat="1" ht="11.25" x14ac:dyDescent="0.2">
      <c r="A105" s="128"/>
    </row>
    <row r="106" spans="1:1" s="87" customFormat="1" ht="11.25" x14ac:dyDescent="0.2">
      <c r="A106" s="128"/>
    </row>
    <row r="107" spans="1:1" s="87" customFormat="1" ht="11.25" x14ac:dyDescent="0.2">
      <c r="A107" s="128"/>
    </row>
    <row r="108" spans="1:1" s="87" customFormat="1" ht="11.25" x14ac:dyDescent="0.2">
      <c r="A108" s="128"/>
    </row>
    <row r="109" spans="1:1" s="87" customFormat="1" ht="11.25" x14ac:dyDescent="0.2">
      <c r="A109" s="128"/>
    </row>
    <row r="110" spans="1:1" s="87" customFormat="1" ht="11.25" x14ac:dyDescent="0.2">
      <c r="A110" s="128"/>
    </row>
    <row r="111" spans="1:1" s="87" customFormat="1" ht="11.25" x14ac:dyDescent="0.2">
      <c r="A111" s="128"/>
    </row>
    <row r="112" spans="1:1" s="87" customFormat="1" ht="11.25" x14ac:dyDescent="0.2">
      <c r="A112" s="128"/>
    </row>
    <row r="113" spans="1:1" s="87" customFormat="1" ht="11.25" x14ac:dyDescent="0.2">
      <c r="A113" s="128"/>
    </row>
    <row r="114" spans="1:1" s="87" customFormat="1" ht="11.25" x14ac:dyDescent="0.2">
      <c r="A114" s="128"/>
    </row>
    <row r="115" spans="1:1" s="87" customFormat="1" ht="11.25" x14ac:dyDescent="0.2">
      <c r="A115" s="128"/>
    </row>
    <row r="116" spans="1:1" s="87" customFormat="1" ht="11.25" x14ac:dyDescent="0.2">
      <c r="A116" s="128"/>
    </row>
    <row r="117" spans="1:1" s="87" customFormat="1" ht="11.25" x14ac:dyDescent="0.2">
      <c r="A117" s="128"/>
    </row>
    <row r="118" spans="1:1" s="87" customFormat="1" ht="11.25" x14ac:dyDescent="0.2">
      <c r="A118" s="128"/>
    </row>
  </sheetData>
  <sheetProtection password="CC1A" sheet="1" objects="1" scenarios="1" insertColumns="0" insertRows="0"/>
  <mergeCells count="3">
    <mergeCell ref="A3:B3"/>
    <mergeCell ref="A1:G1"/>
    <mergeCell ref="A2:G2"/>
  </mergeCells>
  <phoneticPr fontId="0" type="noConversion"/>
  <printOptions horizontalCentered="1"/>
  <pageMargins left="0.25" right="0.25" top="0.26" bottom="0.25" header="0.37" footer="0"/>
  <pageSetup scale="88" orientation="portrait" cellComments="atEnd" r:id="rId1"/>
  <headerFooter differentFirst="1" alignWithMargins="0">
    <firstFooter>&amp;LRevised October 2018&amp;C7.3</firstFooter>
  </headerFooter>
  <colBreaks count="1" manualBreakCount="1">
    <brk id="4" max="1048575" man="1"/>
  </colBreak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7C067-A3CB-4E21-9D9A-1E05A8795098}">
  <dimension ref="A1:S114"/>
  <sheetViews>
    <sheetView topLeftCell="A10" workbookViewId="0">
      <selection activeCell="P24" sqref="P24"/>
    </sheetView>
  </sheetViews>
  <sheetFormatPr defaultColWidth="9.140625" defaultRowHeight="12.75" x14ac:dyDescent="0.2"/>
  <cols>
    <col min="1" max="1" width="3.7109375" style="568" customWidth="1"/>
    <col min="2" max="2" width="4.140625" style="538" customWidth="1"/>
    <col min="3" max="3" width="29.85546875" style="538" customWidth="1"/>
    <col min="4" max="4" width="13.28515625" style="538" customWidth="1"/>
    <col min="5" max="5" width="12.85546875" style="538" customWidth="1"/>
    <col min="6" max="6" width="12.42578125" style="538" customWidth="1"/>
    <col min="7" max="7" width="13.140625" style="538" customWidth="1"/>
    <col min="8" max="8" width="11.28515625" style="538" customWidth="1"/>
    <col min="9" max="19" width="9" style="538" customWidth="1"/>
    <col min="20" max="16384" width="9.140625" style="538"/>
  </cols>
  <sheetData>
    <row r="1" spans="1:19" ht="15.75" x14ac:dyDescent="0.2">
      <c r="A1" s="746" t="s">
        <v>317</v>
      </c>
      <c r="B1" s="746"/>
      <c r="C1" s="746"/>
      <c r="D1" s="746"/>
      <c r="E1" s="746"/>
      <c r="F1" s="746"/>
      <c r="G1" s="746"/>
      <c r="H1" s="746"/>
    </row>
    <row r="2" spans="1:19" ht="15.75" x14ac:dyDescent="0.2">
      <c r="A2" s="746" t="s">
        <v>211</v>
      </c>
      <c r="B2" s="747"/>
      <c r="C2" s="747"/>
      <c r="D2" s="747"/>
      <c r="E2" s="747"/>
      <c r="F2" s="747"/>
      <c r="G2" s="747"/>
      <c r="H2" s="747"/>
    </row>
    <row r="3" spans="1:19" s="541" customFormat="1" ht="48.75" thickBot="1" x14ac:dyDescent="0.25">
      <c r="A3" s="748" t="s">
        <v>255</v>
      </c>
      <c r="B3" s="749"/>
      <c r="C3" s="750"/>
      <c r="D3" s="539" t="s">
        <v>670</v>
      </c>
      <c r="E3" s="539" t="s">
        <v>244</v>
      </c>
      <c r="F3" s="540" t="s">
        <v>243</v>
      </c>
      <c r="G3" s="539" t="s">
        <v>574</v>
      </c>
      <c r="H3" s="540" t="s">
        <v>242</v>
      </c>
      <c r="I3" s="538"/>
      <c r="J3" s="538"/>
      <c r="K3" s="538"/>
      <c r="L3" s="538"/>
      <c r="M3" s="538"/>
      <c r="N3" s="538"/>
      <c r="O3" s="538"/>
      <c r="P3" s="538"/>
      <c r="Q3" s="538"/>
      <c r="R3" s="538"/>
      <c r="S3" s="538"/>
    </row>
    <row r="4" spans="1:19" s="547" customFormat="1" ht="20.100000000000001" customHeight="1" thickTop="1" x14ac:dyDescent="0.2">
      <c r="A4" s="542"/>
      <c r="B4" s="543"/>
      <c r="C4" s="544" t="s">
        <v>725</v>
      </c>
      <c r="D4" s="545"/>
      <c r="E4" s="546"/>
      <c r="F4" s="545"/>
      <c r="G4" s="545"/>
      <c r="H4" s="545"/>
      <c r="I4" s="538"/>
      <c r="J4" s="538"/>
      <c r="K4" s="538"/>
      <c r="L4" s="538"/>
      <c r="M4" s="538"/>
      <c r="N4" s="538"/>
      <c r="O4" s="538"/>
      <c r="P4" s="538"/>
      <c r="Q4" s="538"/>
      <c r="R4" s="538"/>
      <c r="S4" s="538"/>
    </row>
    <row r="5" spans="1:19" s="552" customFormat="1" ht="20.100000000000001" customHeight="1" x14ac:dyDescent="0.2">
      <c r="A5" s="548"/>
      <c r="B5" s="549"/>
      <c r="C5" s="550" t="s">
        <v>507</v>
      </c>
      <c r="D5" s="551"/>
      <c r="E5" s="551"/>
      <c r="F5" s="551"/>
      <c r="G5" s="551"/>
      <c r="H5" s="551"/>
      <c r="I5" s="538"/>
      <c r="J5" s="538"/>
      <c r="K5" s="538"/>
      <c r="L5" s="538"/>
      <c r="M5" s="538"/>
      <c r="N5" s="538"/>
      <c r="O5" s="538"/>
      <c r="P5" s="538"/>
      <c r="Q5" s="538"/>
      <c r="R5" s="538"/>
      <c r="S5" s="538"/>
    </row>
    <row r="6" spans="1:19" s="552" customFormat="1" ht="20.100000000000001" customHeight="1" x14ac:dyDescent="0.2">
      <c r="A6" s="548"/>
      <c r="B6" s="553"/>
      <c r="C6" s="550" t="s">
        <v>508</v>
      </c>
      <c r="D6" s="551"/>
      <c r="E6" s="551"/>
      <c r="F6" s="551"/>
      <c r="G6" s="551"/>
      <c r="H6" s="551"/>
      <c r="I6" s="538"/>
      <c r="J6" s="538"/>
      <c r="K6" s="538"/>
      <c r="L6" s="538"/>
      <c r="M6" s="538"/>
      <c r="N6" s="538"/>
      <c r="O6" s="538"/>
      <c r="P6" s="538"/>
      <c r="Q6" s="538"/>
      <c r="R6" s="538"/>
      <c r="S6" s="538"/>
    </row>
    <row r="7" spans="1:19" s="552" customFormat="1" ht="20.100000000000001" customHeight="1" x14ac:dyDescent="0.2">
      <c r="A7" s="548"/>
      <c r="B7" s="554" t="s">
        <v>108</v>
      </c>
      <c r="C7" s="550" t="s">
        <v>509</v>
      </c>
      <c r="D7" s="551"/>
      <c r="E7" s="551"/>
      <c r="F7" s="551"/>
      <c r="G7" s="551"/>
      <c r="H7" s="551"/>
      <c r="I7" s="538"/>
      <c r="J7" s="538"/>
      <c r="K7" s="538"/>
      <c r="L7" s="538"/>
      <c r="M7" s="538"/>
      <c r="N7" s="538"/>
      <c r="O7" s="538"/>
      <c r="P7" s="538"/>
      <c r="Q7" s="538"/>
      <c r="R7" s="538"/>
      <c r="S7" s="538"/>
    </row>
    <row r="8" spans="1:19" s="552" customFormat="1" ht="20.100000000000001" customHeight="1" x14ac:dyDescent="0.2">
      <c r="A8" s="548"/>
      <c r="B8" s="549"/>
      <c r="C8" s="550" t="s">
        <v>510</v>
      </c>
      <c r="D8" s="555">
        <f>SUM(D5:D7)</f>
        <v>0</v>
      </c>
      <c r="E8" s="555">
        <f>SUM(E5:E7)</f>
        <v>0</v>
      </c>
      <c r="F8" s="555">
        <f>SUM(F5:F7)</f>
        <v>0</v>
      </c>
      <c r="G8" s="555">
        <f>SUM(G5:G7)</f>
        <v>0</v>
      </c>
      <c r="H8" s="555">
        <f>SUM(H5:H7)</f>
        <v>0</v>
      </c>
      <c r="I8" s="538"/>
      <c r="J8" s="538"/>
      <c r="K8" s="538"/>
      <c r="L8" s="538"/>
      <c r="M8" s="538"/>
      <c r="N8" s="538"/>
      <c r="O8" s="538"/>
      <c r="P8" s="538"/>
      <c r="Q8" s="538"/>
      <c r="R8" s="538"/>
      <c r="S8" s="538"/>
    </row>
    <row r="9" spans="1:19" s="552" customFormat="1" ht="20.100000000000001" customHeight="1" x14ac:dyDescent="0.2">
      <c r="A9" s="548"/>
      <c r="B9" s="549"/>
      <c r="C9" s="550" t="s">
        <v>511</v>
      </c>
      <c r="D9" s="551"/>
      <c r="E9" s="551"/>
      <c r="F9" s="551"/>
      <c r="G9" s="551"/>
      <c r="H9" s="551"/>
      <c r="I9" s="538"/>
      <c r="J9" s="538"/>
      <c r="K9" s="538"/>
      <c r="L9" s="538"/>
      <c r="M9" s="538"/>
      <c r="N9" s="538"/>
      <c r="O9" s="538"/>
      <c r="P9" s="538"/>
      <c r="Q9" s="538"/>
      <c r="R9" s="538"/>
      <c r="S9" s="538"/>
    </row>
    <row r="10" spans="1:19" s="552" customFormat="1" ht="20.100000000000001" customHeight="1" x14ac:dyDescent="0.2">
      <c r="A10" s="548"/>
      <c r="B10" s="549"/>
      <c r="C10" s="550" t="s">
        <v>512</v>
      </c>
      <c r="D10" s="551"/>
      <c r="E10" s="551"/>
      <c r="F10" s="551"/>
      <c r="G10" s="551"/>
      <c r="H10" s="551"/>
      <c r="I10" s="538"/>
      <c r="J10" s="538"/>
      <c r="K10" s="538"/>
      <c r="L10" s="538"/>
      <c r="M10" s="538"/>
      <c r="N10" s="538"/>
      <c r="O10" s="538"/>
      <c r="P10" s="538"/>
      <c r="Q10" s="538"/>
      <c r="R10" s="538"/>
      <c r="S10" s="538"/>
    </row>
    <row r="11" spans="1:19" s="552" customFormat="1" ht="9.75" customHeight="1" x14ac:dyDescent="0.2">
      <c r="A11" s="556"/>
      <c r="B11" s="557"/>
      <c r="C11" s="558"/>
      <c r="D11" s="559"/>
      <c r="E11" s="559"/>
      <c r="F11" s="559"/>
      <c r="G11" s="559"/>
      <c r="H11" s="559"/>
      <c r="I11" s="538"/>
      <c r="J11" s="538"/>
      <c r="K11" s="538"/>
      <c r="L11" s="538"/>
      <c r="M11" s="538"/>
      <c r="N11" s="538"/>
      <c r="O11" s="538"/>
      <c r="P11" s="538"/>
      <c r="Q11" s="538"/>
      <c r="R11" s="538"/>
      <c r="S11" s="538"/>
    </row>
    <row r="12" spans="1:19" s="552" customFormat="1" ht="20.100000000000001" customHeight="1" x14ac:dyDescent="0.2">
      <c r="A12" s="548"/>
      <c r="B12" s="549"/>
      <c r="C12" s="560" t="s">
        <v>513</v>
      </c>
      <c r="D12" s="551"/>
      <c r="E12" s="551"/>
      <c r="F12" s="551"/>
      <c r="G12" s="551"/>
      <c r="H12" s="551"/>
      <c r="I12" s="538"/>
      <c r="J12" s="538"/>
      <c r="K12" s="538"/>
      <c r="L12" s="538"/>
      <c r="M12" s="538"/>
      <c r="N12" s="538"/>
      <c r="O12" s="538"/>
      <c r="P12" s="538"/>
      <c r="Q12" s="538"/>
      <c r="R12" s="538"/>
      <c r="S12" s="538"/>
    </row>
    <row r="13" spans="1:19" s="552" customFormat="1" ht="8.25" customHeight="1" x14ac:dyDescent="0.2">
      <c r="A13" s="556"/>
      <c r="B13" s="557"/>
      <c r="C13" s="558"/>
      <c r="D13" s="559"/>
      <c r="E13" s="559"/>
      <c r="F13" s="559"/>
      <c r="G13" s="559"/>
      <c r="H13" s="559"/>
      <c r="I13" s="538"/>
      <c r="J13" s="538"/>
      <c r="K13" s="538"/>
      <c r="L13" s="538"/>
      <c r="M13" s="538"/>
      <c r="N13" s="538"/>
      <c r="O13" s="538"/>
      <c r="P13" s="538"/>
      <c r="Q13" s="538"/>
      <c r="R13" s="538"/>
      <c r="S13" s="538"/>
    </row>
    <row r="14" spans="1:19" s="552" customFormat="1" ht="39.75" customHeight="1" x14ac:dyDescent="0.2">
      <c r="A14" s="548"/>
      <c r="B14" s="549"/>
      <c r="C14" s="561" t="s">
        <v>726</v>
      </c>
      <c r="D14" s="562"/>
      <c r="E14" s="562"/>
      <c r="F14" s="562"/>
      <c r="G14" s="562"/>
      <c r="H14" s="562"/>
      <c r="I14" s="538"/>
      <c r="J14" s="538"/>
      <c r="K14" s="538"/>
      <c r="L14" s="538"/>
      <c r="M14" s="538"/>
      <c r="N14" s="538"/>
      <c r="O14" s="538"/>
      <c r="P14" s="538"/>
      <c r="Q14" s="538"/>
      <c r="R14" s="538"/>
      <c r="S14" s="538"/>
    </row>
    <row r="15" spans="1:19" s="552" customFormat="1" ht="36" customHeight="1" x14ac:dyDescent="0.2">
      <c r="A15" s="548"/>
      <c r="B15" s="549"/>
      <c r="C15" s="561" t="s">
        <v>727</v>
      </c>
      <c r="D15" s="562"/>
      <c r="E15" s="562"/>
      <c r="F15" s="562"/>
      <c r="G15" s="562"/>
      <c r="H15" s="562"/>
      <c r="I15" s="538"/>
      <c r="J15" s="538"/>
      <c r="K15" s="538"/>
      <c r="L15" s="538"/>
      <c r="M15" s="538"/>
      <c r="N15" s="538"/>
      <c r="O15" s="538"/>
      <c r="P15" s="538"/>
      <c r="Q15" s="538"/>
      <c r="R15" s="538"/>
      <c r="S15" s="538"/>
    </row>
    <row r="16" spans="1:19" ht="37.5" customHeight="1" x14ac:dyDescent="0.2">
      <c r="A16" s="563"/>
      <c r="B16" s="549"/>
      <c r="C16" s="564" t="s">
        <v>728</v>
      </c>
      <c r="D16" s="562"/>
      <c r="E16" s="562"/>
      <c r="F16" s="562"/>
      <c r="G16" s="562"/>
      <c r="H16" s="562"/>
    </row>
    <row r="17" spans="1:8" ht="48" customHeight="1" x14ac:dyDescent="0.2">
      <c r="A17" s="751" t="s">
        <v>729</v>
      </c>
      <c r="B17" s="752"/>
      <c r="C17" s="752"/>
      <c r="D17" s="752"/>
      <c r="E17" s="752"/>
      <c r="F17" s="752"/>
      <c r="G17" s="752"/>
      <c r="H17" s="753"/>
    </row>
    <row r="18" spans="1:8" ht="20.100000000000001" customHeight="1" x14ac:dyDescent="0.2">
      <c r="A18" s="737"/>
      <c r="B18" s="738"/>
      <c r="C18" s="738"/>
      <c r="D18" s="738"/>
      <c r="E18" s="738"/>
      <c r="F18" s="738"/>
      <c r="G18" s="738"/>
      <c r="H18" s="739"/>
    </row>
    <row r="19" spans="1:8" ht="20.100000000000001" customHeight="1" x14ac:dyDescent="0.2">
      <c r="A19" s="740"/>
      <c r="B19" s="741"/>
      <c r="C19" s="741"/>
      <c r="D19" s="741"/>
      <c r="E19" s="741"/>
      <c r="F19" s="741"/>
      <c r="G19" s="741"/>
      <c r="H19" s="742"/>
    </row>
    <row r="20" spans="1:8" ht="20.100000000000001" customHeight="1" x14ac:dyDescent="0.2">
      <c r="A20" s="740"/>
      <c r="B20" s="741"/>
      <c r="C20" s="741"/>
      <c r="D20" s="741"/>
      <c r="E20" s="741"/>
      <c r="F20" s="741"/>
      <c r="G20" s="741"/>
      <c r="H20" s="742"/>
    </row>
    <row r="21" spans="1:8" ht="19.5" customHeight="1" x14ac:dyDescent="0.2">
      <c r="A21" s="743"/>
      <c r="B21" s="744"/>
      <c r="C21" s="744"/>
      <c r="D21" s="744"/>
      <c r="E21" s="744"/>
      <c r="F21" s="744"/>
      <c r="G21" s="744"/>
      <c r="H21" s="745"/>
    </row>
    <row r="22" spans="1:8" ht="20.100000000000001" customHeight="1" x14ac:dyDescent="0.2">
      <c r="A22" s="565" t="s">
        <v>514</v>
      </c>
      <c r="B22" s="566"/>
      <c r="C22" s="566"/>
      <c r="D22" s="566"/>
      <c r="E22" s="566"/>
      <c r="F22" s="566"/>
      <c r="G22" s="566"/>
      <c r="H22" s="567"/>
    </row>
    <row r="23" spans="1:8" ht="20.100000000000001" customHeight="1" x14ac:dyDescent="0.2">
      <c r="A23" s="737"/>
      <c r="B23" s="738"/>
      <c r="C23" s="738"/>
      <c r="D23" s="738"/>
      <c r="E23" s="738"/>
      <c r="F23" s="738"/>
      <c r="G23" s="738"/>
      <c r="H23" s="739"/>
    </row>
    <row r="24" spans="1:8" ht="20.100000000000001" customHeight="1" x14ac:dyDescent="0.2">
      <c r="A24" s="740"/>
      <c r="B24" s="741"/>
      <c r="C24" s="741"/>
      <c r="D24" s="741"/>
      <c r="E24" s="741"/>
      <c r="F24" s="741"/>
      <c r="G24" s="741"/>
      <c r="H24" s="742"/>
    </row>
    <row r="25" spans="1:8" ht="20.100000000000001" customHeight="1" x14ac:dyDescent="0.2">
      <c r="A25" s="740"/>
      <c r="B25" s="741"/>
      <c r="C25" s="741"/>
      <c r="D25" s="741"/>
      <c r="E25" s="741"/>
      <c r="F25" s="741"/>
      <c r="G25" s="741"/>
      <c r="H25" s="742"/>
    </row>
    <row r="26" spans="1:8" ht="19.5" customHeight="1" x14ac:dyDescent="0.2">
      <c r="A26" s="743"/>
      <c r="B26" s="744"/>
      <c r="C26" s="744"/>
      <c r="D26" s="744"/>
      <c r="E26" s="744"/>
      <c r="F26" s="744"/>
      <c r="G26" s="744"/>
      <c r="H26" s="745"/>
    </row>
    <row r="27" spans="1:8" ht="20.100000000000001" customHeight="1" x14ac:dyDescent="0.2">
      <c r="A27" s="565" t="s">
        <v>748</v>
      </c>
      <c r="B27" s="566"/>
      <c r="C27" s="566"/>
      <c r="D27" s="566"/>
      <c r="E27" s="566"/>
      <c r="F27" s="566"/>
      <c r="G27" s="566"/>
      <c r="H27" s="567"/>
    </row>
    <row r="28" spans="1:8" ht="20.100000000000001" customHeight="1" x14ac:dyDescent="0.2">
      <c r="A28" s="737"/>
      <c r="B28" s="738"/>
      <c r="C28" s="738"/>
      <c r="D28" s="738"/>
      <c r="E28" s="738"/>
      <c r="F28" s="738"/>
      <c r="G28" s="738"/>
      <c r="H28" s="739"/>
    </row>
    <row r="29" spans="1:8" ht="20.100000000000001" customHeight="1" x14ac:dyDescent="0.2">
      <c r="A29" s="740"/>
      <c r="B29" s="741"/>
      <c r="C29" s="741"/>
      <c r="D29" s="741"/>
      <c r="E29" s="741"/>
      <c r="F29" s="741"/>
      <c r="G29" s="741"/>
      <c r="H29" s="742"/>
    </row>
    <row r="30" spans="1:8" ht="20.100000000000001" customHeight="1" x14ac:dyDescent="0.2">
      <c r="A30" s="740"/>
      <c r="B30" s="741"/>
      <c r="C30" s="741"/>
      <c r="D30" s="741"/>
      <c r="E30" s="741"/>
      <c r="F30" s="741"/>
      <c r="G30" s="741"/>
      <c r="H30" s="742"/>
    </row>
    <row r="31" spans="1:8" ht="19.5" customHeight="1" x14ac:dyDescent="0.2">
      <c r="A31" s="743"/>
      <c r="B31" s="744"/>
      <c r="C31" s="744"/>
      <c r="D31" s="744"/>
      <c r="E31" s="744"/>
      <c r="F31" s="744"/>
      <c r="G31" s="744"/>
      <c r="H31" s="745"/>
    </row>
    <row r="32" spans="1:8" ht="14.25" customHeight="1" x14ac:dyDescent="0.2">
      <c r="C32" s="569"/>
      <c r="D32" s="569"/>
      <c r="E32" s="569"/>
      <c r="F32" s="569"/>
      <c r="G32" s="569"/>
      <c r="H32" s="569"/>
    </row>
    <row r="33" spans="1:19" s="573" customFormat="1" ht="21.75" customHeight="1" x14ac:dyDescent="0.25">
      <c r="A33" s="570"/>
      <c r="B33" s="571"/>
      <c r="C33" s="571"/>
      <c r="D33" s="571"/>
      <c r="E33" s="571"/>
      <c r="F33" s="572"/>
    </row>
    <row r="34" spans="1:19" s="571" customFormat="1" ht="20.100000000000001" customHeight="1" x14ac:dyDescent="0.2">
      <c r="A34" s="574"/>
    </row>
    <row r="35" spans="1:19" ht="20.100000000000001" customHeight="1" x14ac:dyDescent="0.2"/>
    <row r="36" spans="1:19" ht="20.100000000000001" customHeight="1" x14ac:dyDescent="0.2"/>
    <row r="37" spans="1:19" ht="20.100000000000001" customHeight="1" x14ac:dyDescent="0.2"/>
    <row r="38" spans="1:19" ht="20.100000000000001" customHeight="1" x14ac:dyDescent="0.2"/>
    <row r="39" spans="1:19" ht="20.100000000000001" customHeight="1" x14ac:dyDescent="0.2"/>
    <row r="40" spans="1:19" ht="21.95" customHeight="1" x14ac:dyDescent="0.2"/>
    <row r="41" spans="1:19" ht="21.95" customHeight="1" x14ac:dyDescent="0.2"/>
    <row r="42" spans="1:19" ht="21.95" customHeight="1" x14ac:dyDescent="0.2"/>
    <row r="43" spans="1:19" ht="21.95" customHeight="1" x14ac:dyDescent="0.2"/>
    <row r="44" spans="1:19" ht="21.95" customHeight="1" x14ac:dyDescent="0.2"/>
    <row r="45" spans="1:19" s="552" customFormat="1" ht="21.95" customHeight="1" x14ac:dyDescent="0.2">
      <c r="A45" s="575"/>
      <c r="I45" s="538"/>
      <c r="J45" s="538"/>
      <c r="K45" s="538"/>
      <c r="L45" s="538"/>
      <c r="M45" s="538"/>
      <c r="N45" s="538"/>
      <c r="O45" s="538"/>
      <c r="P45" s="538"/>
      <c r="Q45" s="538"/>
      <c r="R45" s="538"/>
      <c r="S45" s="538"/>
    </row>
    <row r="46" spans="1:19" s="552" customFormat="1" ht="21.95" customHeight="1" x14ac:dyDescent="0.2">
      <c r="A46" s="575"/>
      <c r="I46" s="538"/>
      <c r="J46" s="538"/>
      <c r="K46" s="538"/>
      <c r="L46" s="538"/>
      <c r="M46" s="538"/>
      <c r="N46" s="538"/>
      <c r="O46" s="538"/>
      <c r="P46" s="538"/>
      <c r="Q46" s="538"/>
      <c r="R46" s="538"/>
      <c r="S46" s="538"/>
    </row>
    <row r="47" spans="1:19" s="552" customFormat="1" ht="21.95" customHeight="1" x14ac:dyDescent="0.2">
      <c r="A47" s="575"/>
      <c r="I47" s="538"/>
      <c r="J47" s="538"/>
      <c r="K47" s="538"/>
      <c r="L47" s="538"/>
      <c r="M47" s="538"/>
      <c r="N47" s="538"/>
      <c r="O47" s="538"/>
      <c r="P47" s="538"/>
      <c r="Q47" s="538"/>
      <c r="R47" s="538"/>
      <c r="S47" s="538"/>
    </row>
    <row r="48" spans="1:19" s="552" customFormat="1" ht="21.95" customHeight="1" x14ac:dyDescent="0.2">
      <c r="A48" s="575"/>
      <c r="I48" s="538"/>
      <c r="J48" s="538"/>
      <c r="K48" s="538"/>
      <c r="L48" s="538"/>
      <c r="M48" s="538"/>
      <c r="N48" s="538"/>
      <c r="O48" s="538"/>
      <c r="P48" s="538"/>
      <c r="Q48" s="538"/>
      <c r="R48" s="538"/>
      <c r="S48" s="538"/>
    </row>
    <row r="49" spans="1:19" s="552" customFormat="1" ht="21.95" customHeight="1" x14ac:dyDescent="0.2">
      <c r="A49" s="575"/>
      <c r="I49" s="538"/>
      <c r="J49" s="538"/>
      <c r="K49" s="538"/>
      <c r="L49" s="538"/>
      <c r="M49" s="538"/>
      <c r="N49" s="538"/>
      <c r="O49" s="538"/>
      <c r="P49" s="538"/>
      <c r="Q49" s="538"/>
      <c r="R49" s="538"/>
      <c r="S49" s="538"/>
    </row>
    <row r="50" spans="1:19" s="552" customFormat="1" x14ac:dyDescent="0.2">
      <c r="A50" s="575"/>
      <c r="I50" s="538"/>
      <c r="J50" s="538"/>
      <c r="K50" s="538"/>
      <c r="L50" s="538"/>
      <c r="M50" s="538"/>
      <c r="N50" s="538"/>
      <c r="O50" s="538"/>
      <c r="P50" s="538"/>
      <c r="Q50" s="538"/>
      <c r="R50" s="538"/>
      <c r="S50" s="538"/>
    </row>
    <row r="51" spans="1:19" s="552" customFormat="1" x14ac:dyDescent="0.2">
      <c r="A51" s="575"/>
      <c r="I51" s="538"/>
      <c r="J51" s="538"/>
      <c r="K51" s="538"/>
      <c r="L51" s="538"/>
      <c r="M51" s="538"/>
      <c r="N51" s="538"/>
      <c r="O51" s="538"/>
      <c r="P51" s="538"/>
      <c r="Q51" s="538"/>
      <c r="R51" s="538"/>
      <c r="S51" s="538"/>
    </row>
    <row r="52" spans="1:19" s="552" customFormat="1" x14ac:dyDescent="0.2">
      <c r="A52" s="575"/>
      <c r="I52" s="538"/>
      <c r="J52" s="538"/>
      <c r="K52" s="538"/>
      <c r="L52" s="538"/>
      <c r="M52" s="538"/>
      <c r="N52" s="538"/>
      <c r="O52" s="538"/>
      <c r="P52" s="538"/>
      <c r="Q52" s="538"/>
      <c r="R52" s="538"/>
      <c r="S52" s="538"/>
    </row>
    <row r="53" spans="1:19" s="552" customFormat="1" x14ac:dyDescent="0.2">
      <c r="A53" s="575"/>
      <c r="I53" s="538"/>
      <c r="J53" s="538"/>
      <c r="K53" s="538"/>
      <c r="L53" s="538"/>
      <c r="M53" s="538"/>
      <c r="N53" s="538"/>
      <c r="O53" s="538"/>
      <c r="P53" s="538"/>
      <c r="Q53" s="538"/>
      <c r="R53" s="538"/>
      <c r="S53" s="538"/>
    </row>
    <row r="54" spans="1:19" s="552" customFormat="1" x14ac:dyDescent="0.2">
      <c r="A54" s="575"/>
      <c r="I54" s="538"/>
      <c r="J54" s="538"/>
      <c r="K54" s="538"/>
      <c r="L54" s="538"/>
      <c r="M54" s="538"/>
      <c r="N54" s="538"/>
      <c r="O54" s="538"/>
      <c r="P54" s="538"/>
      <c r="Q54" s="538"/>
      <c r="R54" s="538"/>
      <c r="S54" s="538"/>
    </row>
    <row r="55" spans="1:19" s="552" customFormat="1" x14ac:dyDescent="0.2">
      <c r="A55" s="575"/>
      <c r="I55" s="538"/>
      <c r="J55" s="538"/>
      <c r="K55" s="538"/>
      <c r="L55" s="538"/>
      <c r="M55" s="538"/>
      <c r="N55" s="538"/>
      <c r="O55" s="538"/>
      <c r="P55" s="538"/>
      <c r="Q55" s="538"/>
      <c r="R55" s="538"/>
      <c r="S55" s="538"/>
    </row>
    <row r="56" spans="1:19" s="552" customFormat="1" x14ac:dyDescent="0.2">
      <c r="A56" s="575"/>
      <c r="I56" s="538"/>
      <c r="J56" s="538"/>
      <c r="K56" s="538"/>
      <c r="L56" s="538"/>
      <c r="M56" s="538"/>
      <c r="N56" s="538"/>
      <c r="O56" s="538"/>
      <c r="P56" s="538"/>
      <c r="Q56" s="538"/>
      <c r="R56" s="538"/>
      <c r="S56" s="538"/>
    </row>
    <row r="57" spans="1:19" s="552" customFormat="1" x14ac:dyDescent="0.2">
      <c r="A57" s="575"/>
      <c r="I57" s="538"/>
      <c r="J57" s="538"/>
      <c r="K57" s="538"/>
      <c r="L57" s="538"/>
      <c r="M57" s="538"/>
      <c r="N57" s="538"/>
      <c r="O57" s="538"/>
      <c r="P57" s="538"/>
      <c r="Q57" s="538"/>
      <c r="R57" s="538"/>
      <c r="S57" s="538"/>
    </row>
    <row r="58" spans="1:19" s="552" customFormat="1" x14ac:dyDescent="0.2">
      <c r="A58" s="575"/>
      <c r="I58" s="538"/>
      <c r="J58" s="538"/>
      <c r="K58" s="538"/>
      <c r="L58" s="538"/>
      <c r="M58" s="538"/>
      <c r="N58" s="538"/>
      <c r="O58" s="538"/>
      <c r="P58" s="538"/>
      <c r="Q58" s="538"/>
      <c r="R58" s="538"/>
      <c r="S58" s="538"/>
    </row>
    <row r="59" spans="1:19" s="552" customFormat="1" x14ac:dyDescent="0.2">
      <c r="A59" s="575"/>
      <c r="I59" s="538"/>
      <c r="J59" s="538"/>
      <c r="K59" s="538"/>
      <c r="L59" s="538"/>
      <c r="M59" s="538"/>
      <c r="N59" s="538"/>
      <c r="O59" s="538"/>
      <c r="P59" s="538"/>
      <c r="Q59" s="538"/>
      <c r="R59" s="538"/>
      <c r="S59" s="538"/>
    </row>
    <row r="60" spans="1:19" s="552" customFormat="1" x14ac:dyDescent="0.2">
      <c r="A60" s="575"/>
      <c r="I60" s="538"/>
      <c r="J60" s="538"/>
      <c r="K60" s="538"/>
      <c r="L60" s="538"/>
      <c r="M60" s="538"/>
      <c r="N60" s="538"/>
      <c r="O60" s="538"/>
      <c r="P60" s="538"/>
      <c r="Q60" s="538"/>
      <c r="R60" s="538"/>
      <c r="S60" s="538"/>
    </row>
    <row r="61" spans="1:19" s="552" customFormat="1" x14ac:dyDescent="0.2">
      <c r="A61" s="575"/>
      <c r="I61" s="538"/>
      <c r="J61" s="538"/>
      <c r="K61" s="538"/>
      <c r="L61" s="538"/>
      <c r="M61" s="538"/>
      <c r="N61" s="538"/>
      <c r="O61" s="538"/>
      <c r="P61" s="538"/>
      <c r="Q61" s="538"/>
      <c r="R61" s="538"/>
      <c r="S61" s="538"/>
    </row>
    <row r="62" spans="1:19" s="552" customFormat="1" x14ac:dyDescent="0.2">
      <c r="A62" s="575"/>
      <c r="I62" s="538"/>
      <c r="J62" s="538"/>
      <c r="K62" s="538"/>
      <c r="L62" s="538"/>
      <c r="M62" s="538"/>
      <c r="N62" s="538"/>
      <c r="O62" s="538"/>
      <c r="P62" s="538"/>
      <c r="Q62" s="538"/>
      <c r="R62" s="538"/>
      <c r="S62" s="538"/>
    </row>
    <row r="63" spans="1:19" s="552" customFormat="1" x14ac:dyDescent="0.2">
      <c r="A63" s="575"/>
      <c r="I63" s="538"/>
      <c r="J63" s="538"/>
      <c r="K63" s="538"/>
      <c r="L63" s="538"/>
      <c r="M63" s="538"/>
      <c r="N63" s="538"/>
      <c r="O63" s="538"/>
      <c r="P63" s="538"/>
      <c r="Q63" s="538"/>
      <c r="R63" s="538"/>
      <c r="S63" s="538"/>
    </row>
    <row r="64" spans="1:19" s="552" customFormat="1" x14ac:dyDescent="0.2">
      <c r="A64" s="575"/>
      <c r="I64" s="538"/>
      <c r="J64" s="538"/>
      <c r="K64" s="538"/>
      <c r="L64" s="538"/>
      <c r="M64" s="538"/>
      <c r="N64" s="538"/>
      <c r="O64" s="538"/>
      <c r="P64" s="538"/>
      <c r="Q64" s="538"/>
      <c r="R64" s="538"/>
      <c r="S64" s="538"/>
    </row>
    <row r="65" spans="1:19" s="552" customFormat="1" x14ac:dyDescent="0.2">
      <c r="A65" s="575"/>
      <c r="I65" s="538"/>
      <c r="J65" s="538"/>
      <c r="K65" s="538"/>
      <c r="L65" s="538"/>
      <c r="M65" s="538"/>
      <c r="N65" s="538"/>
      <c r="O65" s="538"/>
      <c r="P65" s="538"/>
      <c r="Q65" s="538"/>
      <c r="R65" s="538"/>
      <c r="S65" s="538"/>
    </row>
    <row r="66" spans="1:19" s="552" customFormat="1" x14ac:dyDescent="0.2">
      <c r="A66" s="575"/>
      <c r="I66" s="538"/>
      <c r="J66" s="538"/>
      <c r="K66" s="538"/>
      <c r="L66" s="538"/>
      <c r="M66" s="538"/>
      <c r="N66" s="538"/>
      <c r="O66" s="538"/>
      <c r="P66" s="538"/>
      <c r="Q66" s="538"/>
      <c r="R66" s="538"/>
      <c r="S66" s="538"/>
    </row>
    <row r="67" spans="1:19" s="552" customFormat="1" x14ac:dyDescent="0.2">
      <c r="A67" s="575"/>
      <c r="I67" s="538"/>
      <c r="J67" s="538"/>
      <c r="K67" s="538"/>
      <c r="L67" s="538"/>
      <c r="M67" s="538"/>
      <c r="N67" s="538"/>
      <c r="O67" s="538"/>
      <c r="P67" s="538"/>
      <c r="Q67" s="538"/>
      <c r="R67" s="538"/>
      <c r="S67" s="538"/>
    </row>
    <row r="68" spans="1:19" s="552" customFormat="1" x14ac:dyDescent="0.2">
      <c r="A68" s="575"/>
      <c r="I68" s="538"/>
      <c r="J68" s="538"/>
      <c r="K68" s="538"/>
      <c r="L68" s="538"/>
      <c r="M68" s="538"/>
      <c r="N68" s="538"/>
      <c r="O68" s="538"/>
      <c r="P68" s="538"/>
      <c r="Q68" s="538"/>
      <c r="R68" s="538"/>
      <c r="S68" s="538"/>
    </row>
    <row r="69" spans="1:19" s="552" customFormat="1" x14ac:dyDescent="0.2">
      <c r="A69" s="575"/>
      <c r="I69" s="538"/>
      <c r="J69" s="538"/>
      <c r="K69" s="538"/>
      <c r="L69" s="538"/>
      <c r="M69" s="538"/>
      <c r="N69" s="538"/>
      <c r="O69" s="538"/>
      <c r="P69" s="538"/>
      <c r="Q69" s="538"/>
      <c r="R69" s="538"/>
      <c r="S69" s="538"/>
    </row>
    <row r="70" spans="1:19" s="552" customFormat="1" x14ac:dyDescent="0.2">
      <c r="A70" s="575"/>
      <c r="I70" s="538"/>
      <c r="J70" s="538"/>
      <c r="K70" s="538"/>
      <c r="L70" s="538"/>
      <c r="M70" s="538"/>
      <c r="N70" s="538"/>
      <c r="O70" s="538"/>
      <c r="P70" s="538"/>
      <c r="Q70" s="538"/>
      <c r="R70" s="538"/>
      <c r="S70" s="538"/>
    </row>
    <row r="71" spans="1:19" s="552" customFormat="1" x14ac:dyDescent="0.2">
      <c r="A71" s="575"/>
      <c r="I71" s="538"/>
      <c r="J71" s="538"/>
      <c r="K71" s="538"/>
      <c r="L71" s="538"/>
      <c r="M71" s="538"/>
      <c r="N71" s="538"/>
      <c r="O71" s="538"/>
      <c r="P71" s="538"/>
      <c r="Q71" s="538"/>
      <c r="R71" s="538"/>
      <c r="S71" s="538"/>
    </row>
    <row r="72" spans="1:19" s="552" customFormat="1" x14ac:dyDescent="0.2">
      <c r="A72" s="575"/>
      <c r="I72" s="538"/>
      <c r="J72" s="538"/>
      <c r="K72" s="538"/>
      <c r="L72" s="538"/>
      <c r="M72" s="538"/>
      <c r="N72" s="538"/>
      <c r="O72" s="538"/>
      <c r="P72" s="538"/>
      <c r="Q72" s="538"/>
      <c r="R72" s="538"/>
      <c r="S72" s="538"/>
    </row>
    <row r="73" spans="1:19" s="552" customFormat="1" x14ac:dyDescent="0.2">
      <c r="A73" s="575"/>
      <c r="I73" s="538"/>
      <c r="J73" s="538"/>
      <c r="K73" s="538"/>
      <c r="L73" s="538"/>
      <c r="M73" s="538"/>
      <c r="N73" s="538"/>
      <c r="O73" s="538"/>
      <c r="P73" s="538"/>
      <c r="Q73" s="538"/>
      <c r="R73" s="538"/>
      <c r="S73" s="538"/>
    </row>
    <row r="74" spans="1:19" s="552" customFormat="1" x14ac:dyDescent="0.2">
      <c r="A74" s="575"/>
      <c r="I74" s="538"/>
      <c r="J74" s="538"/>
      <c r="K74" s="538"/>
      <c r="L74" s="538"/>
      <c r="M74" s="538"/>
      <c r="N74" s="538"/>
      <c r="O74" s="538"/>
      <c r="P74" s="538"/>
      <c r="Q74" s="538"/>
      <c r="R74" s="538"/>
      <c r="S74" s="538"/>
    </row>
    <row r="75" spans="1:19" s="552" customFormat="1" x14ac:dyDescent="0.2">
      <c r="A75" s="575"/>
      <c r="I75" s="538"/>
      <c r="J75" s="538"/>
      <c r="K75" s="538"/>
      <c r="L75" s="538"/>
      <c r="M75" s="538"/>
      <c r="N75" s="538"/>
      <c r="O75" s="538"/>
      <c r="P75" s="538"/>
      <c r="Q75" s="538"/>
      <c r="R75" s="538"/>
      <c r="S75" s="538"/>
    </row>
    <row r="76" spans="1:19" s="552" customFormat="1" x14ac:dyDescent="0.2">
      <c r="A76" s="575"/>
      <c r="I76" s="538"/>
      <c r="J76" s="538"/>
      <c r="K76" s="538"/>
      <c r="L76" s="538"/>
      <c r="M76" s="538"/>
      <c r="N76" s="538"/>
      <c r="O76" s="538"/>
      <c r="P76" s="538"/>
      <c r="Q76" s="538"/>
      <c r="R76" s="538"/>
      <c r="S76" s="538"/>
    </row>
    <row r="77" spans="1:19" s="552" customFormat="1" x14ac:dyDescent="0.2">
      <c r="A77" s="575"/>
      <c r="I77" s="538"/>
      <c r="J77" s="538"/>
      <c r="K77" s="538"/>
      <c r="L77" s="538"/>
      <c r="M77" s="538"/>
      <c r="N77" s="538"/>
      <c r="O77" s="538"/>
      <c r="P77" s="538"/>
      <c r="Q77" s="538"/>
      <c r="R77" s="538"/>
      <c r="S77" s="538"/>
    </row>
    <row r="78" spans="1:19" s="552" customFormat="1" x14ac:dyDescent="0.2">
      <c r="A78" s="575"/>
      <c r="I78" s="538"/>
      <c r="J78" s="538"/>
      <c r="K78" s="538"/>
      <c r="L78" s="538"/>
      <c r="M78" s="538"/>
      <c r="N78" s="538"/>
      <c r="O78" s="538"/>
      <c r="P78" s="538"/>
      <c r="Q78" s="538"/>
      <c r="R78" s="538"/>
      <c r="S78" s="538"/>
    </row>
    <row r="79" spans="1:19" s="552" customFormat="1" x14ac:dyDescent="0.2">
      <c r="A79" s="575"/>
      <c r="I79" s="538"/>
      <c r="J79" s="538"/>
      <c r="K79" s="538"/>
      <c r="L79" s="538"/>
      <c r="M79" s="538"/>
      <c r="N79" s="538"/>
      <c r="O79" s="538"/>
      <c r="P79" s="538"/>
      <c r="Q79" s="538"/>
      <c r="R79" s="538"/>
      <c r="S79" s="538"/>
    </row>
    <row r="80" spans="1:19" s="552" customFormat="1" x14ac:dyDescent="0.2">
      <c r="A80" s="575"/>
      <c r="I80" s="538"/>
      <c r="J80" s="538"/>
      <c r="K80" s="538"/>
      <c r="L80" s="538"/>
      <c r="M80" s="538"/>
      <c r="N80" s="538"/>
      <c r="O80" s="538"/>
      <c r="P80" s="538"/>
      <c r="Q80" s="538"/>
      <c r="R80" s="538"/>
      <c r="S80" s="538"/>
    </row>
    <row r="81" spans="1:19" s="552" customFormat="1" x14ac:dyDescent="0.2">
      <c r="A81" s="575"/>
      <c r="I81" s="538"/>
      <c r="J81" s="538"/>
      <c r="K81" s="538"/>
      <c r="L81" s="538"/>
      <c r="M81" s="538"/>
      <c r="N81" s="538"/>
      <c r="O81" s="538"/>
      <c r="P81" s="538"/>
      <c r="Q81" s="538"/>
      <c r="R81" s="538"/>
      <c r="S81" s="538"/>
    </row>
    <row r="82" spans="1:19" s="552" customFormat="1" x14ac:dyDescent="0.2">
      <c r="A82" s="575"/>
      <c r="I82" s="538"/>
      <c r="J82" s="538"/>
      <c r="K82" s="538"/>
      <c r="L82" s="538"/>
      <c r="M82" s="538"/>
      <c r="N82" s="538"/>
      <c r="O82" s="538"/>
      <c r="P82" s="538"/>
      <c r="Q82" s="538"/>
      <c r="R82" s="538"/>
      <c r="S82" s="538"/>
    </row>
    <row r="83" spans="1:19" s="552" customFormat="1" x14ac:dyDescent="0.2">
      <c r="A83" s="575"/>
      <c r="I83" s="538"/>
      <c r="J83" s="538"/>
      <c r="K83" s="538"/>
      <c r="L83" s="538"/>
      <c r="M83" s="538"/>
      <c r="N83" s="538"/>
      <c r="O83" s="538"/>
      <c r="P83" s="538"/>
      <c r="Q83" s="538"/>
      <c r="R83" s="538"/>
      <c r="S83" s="538"/>
    </row>
    <row r="84" spans="1:19" s="552" customFormat="1" x14ac:dyDescent="0.2">
      <c r="A84" s="575"/>
      <c r="I84" s="538"/>
      <c r="J84" s="538"/>
      <c r="K84" s="538"/>
      <c r="L84" s="538"/>
      <c r="M84" s="538"/>
      <c r="N84" s="538"/>
      <c r="O84" s="538"/>
      <c r="P84" s="538"/>
      <c r="Q84" s="538"/>
      <c r="R84" s="538"/>
      <c r="S84" s="538"/>
    </row>
    <row r="85" spans="1:19" s="552" customFormat="1" x14ac:dyDescent="0.2">
      <c r="A85" s="575"/>
      <c r="I85" s="538"/>
      <c r="J85" s="538"/>
      <c r="K85" s="538"/>
      <c r="L85" s="538"/>
      <c r="M85" s="538"/>
      <c r="N85" s="538"/>
      <c r="O85" s="538"/>
      <c r="P85" s="538"/>
      <c r="Q85" s="538"/>
      <c r="R85" s="538"/>
      <c r="S85" s="538"/>
    </row>
    <row r="86" spans="1:19" s="552" customFormat="1" x14ac:dyDescent="0.2">
      <c r="A86" s="575"/>
      <c r="I86" s="538"/>
      <c r="J86" s="538"/>
      <c r="K86" s="538"/>
      <c r="L86" s="538"/>
      <c r="M86" s="538"/>
      <c r="N86" s="538"/>
      <c r="O86" s="538"/>
      <c r="P86" s="538"/>
      <c r="Q86" s="538"/>
      <c r="R86" s="538"/>
      <c r="S86" s="538"/>
    </row>
    <row r="87" spans="1:19" s="552" customFormat="1" x14ac:dyDescent="0.2">
      <c r="A87" s="575"/>
      <c r="I87" s="538"/>
      <c r="J87" s="538"/>
      <c r="K87" s="538"/>
      <c r="L87" s="538"/>
      <c r="M87" s="538"/>
      <c r="N87" s="538"/>
      <c r="O87" s="538"/>
      <c r="P87" s="538"/>
      <c r="Q87" s="538"/>
      <c r="R87" s="538"/>
      <c r="S87" s="538"/>
    </row>
    <row r="88" spans="1:19" s="552" customFormat="1" x14ac:dyDescent="0.2">
      <c r="A88" s="575"/>
      <c r="I88" s="538"/>
      <c r="J88" s="538"/>
      <c r="K88" s="538"/>
      <c r="L88" s="538"/>
      <c r="M88" s="538"/>
      <c r="N88" s="538"/>
      <c r="O88" s="538"/>
      <c r="P88" s="538"/>
      <c r="Q88" s="538"/>
      <c r="R88" s="538"/>
      <c r="S88" s="538"/>
    </row>
    <row r="89" spans="1:19" s="552" customFormat="1" x14ac:dyDescent="0.2">
      <c r="A89" s="575"/>
      <c r="I89" s="538"/>
      <c r="J89" s="538"/>
      <c r="K89" s="538"/>
      <c r="L89" s="538"/>
      <c r="M89" s="538"/>
      <c r="N89" s="538"/>
      <c r="O89" s="538"/>
      <c r="P89" s="538"/>
      <c r="Q89" s="538"/>
      <c r="R89" s="538"/>
      <c r="S89" s="538"/>
    </row>
    <row r="90" spans="1:19" s="552" customFormat="1" x14ac:dyDescent="0.2">
      <c r="A90" s="575"/>
      <c r="I90" s="538"/>
      <c r="J90" s="538"/>
      <c r="K90" s="538"/>
      <c r="L90" s="538"/>
      <c r="M90" s="538"/>
      <c r="N90" s="538"/>
      <c r="O90" s="538"/>
      <c r="P90" s="538"/>
      <c r="Q90" s="538"/>
      <c r="R90" s="538"/>
      <c r="S90" s="538"/>
    </row>
    <row r="91" spans="1:19" s="552" customFormat="1" x14ac:dyDescent="0.2">
      <c r="A91" s="575"/>
      <c r="I91" s="538"/>
      <c r="J91" s="538"/>
      <c r="K91" s="538"/>
      <c r="L91" s="538"/>
      <c r="M91" s="538"/>
      <c r="N91" s="538"/>
      <c r="O91" s="538"/>
      <c r="P91" s="538"/>
      <c r="Q91" s="538"/>
      <c r="R91" s="538"/>
      <c r="S91" s="538"/>
    </row>
    <row r="92" spans="1:19" s="552" customFormat="1" x14ac:dyDescent="0.2">
      <c r="A92" s="575"/>
      <c r="I92" s="538"/>
      <c r="J92" s="538"/>
      <c r="K92" s="538"/>
      <c r="L92" s="538"/>
      <c r="M92" s="538"/>
      <c r="N92" s="538"/>
      <c r="O92" s="538"/>
      <c r="P92" s="538"/>
      <c r="Q92" s="538"/>
      <c r="R92" s="538"/>
      <c r="S92" s="538"/>
    </row>
    <row r="93" spans="1:19" s="552" customFormat="1" x14ac:dyDescent="0.2">
      <c r="A93" s="575"/>
      <c r="I93" s="538"/>
      <c r="J93" s="538"/>
      <c r="K93" s="538"/>
      <c r="L93" s="538"/>
      <c r="M93" s="538"/>
      <c r="N93" s="538"/>
      <c r="O93" s="538"/>
      <c r="P93" s="538"/>
      <c r="Q93" s="538"/>
      <c r="R93" s="538"/>
      <c r="S93" s="538"/>
    </row>
    <row r="94" spans="1:19" s="552" customFormat="1" x14ac:dyDescent="0.2">
      <c r="A94" s="575"/>
      <c r="I94" s="538"/>
      <c r="J94" s="538"/>
      <c r="K94" s="538"/>
      <c r="L94" s="538"/>
      <c r="M94" s="538"/>
      <c r="N94" s="538"/>
      <c r="O94" s="538"/>
      <c r="P94" s="538"/>
      <c r="Q94" s="538"/>
      <c r="R94" s="538"/>
      <c r="S94" s="538"/>
    </row>
    <row r="95" spans="1:19" s="552" customFormat="1" x14ac:dyDescent="0.2">
      <c r="A95" s="575"/>
      <c r="I95" s="538"/>
      <c r="J95" s="538"/>
      <c r="K95" s="538"/>
      <c r="L95" s="538"/>
      <c r="M95" s="538"/>
      <c r="N95" s="538"/>
      <c r="O95" s="538"/>
      <c r="P95" s="538"/>
      <c r="Q95" s="538"/>
      <c r="R95" s="538"/>
      <c r="S95" s="538"/>
    </row>
    <row r="96" spans="1:19" s="552" customFormat="1" x14ac:dyDescent="0.2">
      <c r="A96" s="575"/>
      <c r="I96" s="538"/>
      <c r="J96" s="538"/>
      <c r="K96" s="538"/>
      <c r="L96" s="538"/>
      <c r="M96" s="538"/>
      <c r="N96" s="538"/>
      <c r="O96" s="538"/>
      <c r="P96" s="538"/>
      <c r="Q96" s="538"/>
      <c r="R96" s="538"/>
      <c r="S96" s="538"/>
    </row>
    <row r="97" spans="1:19" s="552" customFormat="1" x14ac:dyDescent="0.2">
      <c r="A97" s="575"/>
      <c r="I97" s="538"/>
      <c r="J97" s="538"/>
      <c r="K97" s="538"/>
      <c r="L97" s="538"/>
      <c r="M97" s="538"/>
      <c r="N97" s="538"/>
      <c r="O97" s="538"/>
      <c r="P97" s="538"/>
      <c r="Q97" s="538"/>
      <c r="R97" s="538"/>
      <c r="S97" s="538"/>
    </row>
    <row r="98" spans="1:19" s="552" customFormat="1" x14ac:dyDescent="0.2">
      <c r="A98" s="575"/>
      <c r="I98" s="538"/>
      <c r="J98" s="538"/>
      <c r="K98" s="538"/>
      <c r="L98" s="538"/>
      <c r="M98" s="538"/>
      <c r="N98" s="538"/>
      <c r="O98" s="538"/>
      <c r="P98" s="538"/>
      <c r="Q98" s="538"/>
      <c r="R98" s="538"/>
      <c r="S98" s="538"/>
    </row>
    <row r="99" spans="1:19" s="552" customFormat="1" x14ac:dyDescent="0.2">
      <c r="A99" s="575"/>
      <c r="I99" s="538"/>
      <c r="J99" s="538"/>
      <c r="K99" s="538"/>
      <c r="L99" s="538"/>
      <c r="M99" s="538"/>
      <c r="N99" s="538"/>
      <c r="O99" s="538"/>
      <c r="P99" s="538"/>
      <c r="Q99" s="538"/>
      <c r="R99" s="538"/>
      <c r="S99" s="538"/>
    </row>
    <row r="100" spans="1:19" s="552" customFormat="1" x14ac:dyDescent="0.2">
      <c r="A100" s="575"/>
      <c r="I100" s="538"/>
      <c r="J100" s="538"/>
      <c r="K100" s="538"/>
      <c r="L100" s="538"/>
      <c r="M100" s="538"/>
      <c r="N100" s="538"/>
      <c r="O100" s="538"/>
      <c r="P100" s="538"/>
      <c r="Q100" s="538"/>
      <c r="R100" s="538"/>
      <c r="S100" s="538"/>
    </row>
    <row r="101" spans="1:19" s="552" customFormat="1" x14ac:dyDescent="0.2">
      <c r="A101" s="575"/>
      <c r="I101" s="538"/>
      <c r="J101" s="538"/>
      <c r="K101" s="538"/>
      <c r="L101" s="538"/>
      <c r="M101" s="538"/>
      <c r="N101" s="538"/>
      <c r="O101" s="538"/>
      <c r="P101" s="538"/>
      <c r="Q101" s="538"/>
      <c r="R101" s="538"/>
      <c r="S101" s="538"/>
    </row>
    <row r="102" spans="1:19" s="552" customFormat="1" x14ac:dyDescent="0.2">
      <c r="A102" s="575"/>
      <c r="I102" s="538"/>
      <c r="J102" s="538"/>
      <c r="K102" s="538"/>
      <c r="L102" s="538"/>
      <c r="M102" s="538"/>
      <c r="N102" s="538"/>
      <c r="O102" s="538"/>
      <c r="P102" s="538"/>
      <c r="Q102" s="538"/>
      <c r="R102" s="538"/>
      <c r="S102" s="538"/>
    </row>
    <row r="103" spans="1:19" s="552" customFormat="1" x14ac:dyDescent="0.2">
      <c r="A103" s="575"/>
      <c r="I103" s="538"/>
      <c r="J103" s="538"/>
      <c r="K103" s="538"/>
      <c r="L103" s="538"/>
      <c r="M103" s="538"/>
      <c r="N103" s="538"/>
      <c r="O103" s="538"/>
      <c r="P103" s="538"/>
      <c r="Q103" s="538"/>
      <c r="R103" s="538"/>
      <c r="S103" s="538"/>
    </row>
    <row r="104" spans="1:19" s="552" customFormat="1" x14ac:dyDescent="0.2">
      <c r="A104" s="575"/>
      <c r="I104" s="538"/>
      <c r="J104" s="538"/>
      <c r="K104" s="538"/>
      <c r="L104" s="538"/>
      <c r="M104" s="538"/>
      <c r="N104" s="538"/>
      <c r="O104" s="538"/>
      <c r="P104" s="538"/>
      <c r="Q104" s="538"/>
      <c r="R104" s="538"/>
      <c r="S104" s="538"/>
    </row>
    <row r="105" spans="1:19" s="552" customFormat="1" x14ac:dyDescent="0.2">
      <c r="A105" s="575"/>
      <c r="I105" s="538"/>
      <c r="J105" s="538"/>
      <c r="K105" s="538"/>
      <c r="L105" s="538"/>
      <c r="M105" s="538"/>
      <c r="N105" s="538"/>
      <c r="O105" s="538"/>
      <c r="P105" s="538"/>
      <c r="Q105" s="538"/>
      <c r="R105" s="538"/>
      <c r="S105" s="538"/>
    </row>
    <row r="106" spans="1:19" s="552" customFormat="1" x14ac:dyDescent="0.2">
      <c r="A106" s="575"/>
      <c r="I106" s="538"/>
      <c r="J106" s="538"/>
      <c r="K106" s="538"/>
      <c r="L106" s="538"/>
      <c r="M106" s="538"/>
      <c r="N106" s="538"/>
      <c r="O106" s="538"/>
      <c r="P106" s="538"/>
      <c r="Q106" s="538"/>
      <c r="R106" s="538"/>
      <c r="S106" s="538"/>
    </row>
    <row r="107" spans="1:19" s="552" customFormat="1" x14ac:dyDescent="0.2">
      <c r="A107" s="575"/>
      <c r="I107" s="538"/>
      <c r="J107" s="538"/>
      <c r="K107" s="538"/>
      <c r="L107" s="538"/>
      <c r="M107" s="538"/>
      <c r="N107" s="538"/>
      <c r="O107" s="538"/>
      <c r="P107" s="538"/>
      <c r="Q107" s="538"/>
      <c r="R107" s="538"/>
      <c r="S107" s="538"/>
    </row>
    <row r="108" spans="1:19" s="552" customFormat="1" x14ac:dyDescent="0.2">
      <c r="A108" s="575"/>
      <c r="I108" s="538"/>
      <c r="J108" s="538"/>
      <c r="K108" s="538"/>
      <c r="L108" s="538"/>
      <c r="M108" s="538"/>
      <c r="N108" s="538"/>
      <c r="O108" s="538"/>
      <c r="P108" s="538"/>
      <c r="Q108" s="538"/>
      <c r="R108" s="538"/>
      <c r="S108" s="538"/>
    </row>
    <row r="109" spans="1:19" s="552" customFormat="1" x14ac:dyDescent="0.2">
      <c r="A109" s="575"/>
      <c r="I109" s="538"/>
      <c r="J109" s="538"/>
      <c r="K109" s="538"/>
      <c r="L109" s="538"/>
      <c r="M109" s="538"/>
      <c r="N109" s="538"/>
      <c r="O109" s="538"/>
      <c r="P109" s="538"/>
      <c r="Q109" s="538"/>
      <c r="R109" s="538"/>
      <c r="S109" s="538"/>
    </row>
    <row r="110" spans="1:19" s="552" customFormat="1" x14ac:dyDescent="0.2">
      <c r="A110" s="575"/>
      <c r="I110" s="538"/>
      <c r="J110" s="538"/>
      <c r="K110" s="538"/>
      <c r="L110" s="538"/>
      <c r="M110" s="538"/>
      <c r="N110" s="538"/>
      <c r="O110" s="538"/>
      <c r="P110" s="538"/>
      <c r="Q110" s="538"/>
      <c r="R110" s="538"/>
      <c r="S110" s="538"/>
    </row>
    <row r="111" spans="1:19" s="552" customFormat="1" x14ac:dyDescent="0.2">
      <c r="A111" s="575"/>
      <c r="I111" s="538"/>
      <c r="J111" s="538"/>
      <c r="K111" s="538"/>
      <c r="L111" s="538"/>
      <c r="M111" s="538"/>
      <c r="N111" s="538"/>
      <c r="O111" s="538"/>
      <c r="P111" s="538"/>
      <c r="Q111" s="538"/>
      <c r="R111" s="538"/>
      <c r="S111" s="538"/>
    </row>
    <row r="112" spans="1:19" s="552" customFormat="1" x14ac:dyDescent="0.2">
      <c r="A112" s="575"/>
      <c r="I112" s="538"/>
      <c r="J112" s="538"/>
      <c r="K112" s="538"/>
      <c r="L112" s="538"/>
      <c r="M112" s="538"/>
      <c r="N112" s="538"/>
      <c r="O112" s="538"/>
      <c r="P112" s="538"/>
      <c r="Q112" s="538"/>
      <c r="R112" s="538"/>
      <c r="S112" s="538"/>
    </row>
    <row r="113" spans="1:19" s="552" customFormat="1" x14ac:dyDescent="0.2">
      <c r="A113" s="575"/>
      <c r="I113" s="538"/>
      <c r="J113" s="538"/>
      <c r="K113" s="538"/>
      <c r="L113" s="538"/>
      <c r="M113" s="538"/>
      <c r="N113" s="538"/>
      <c r="O113" s="538"/>
      <c r="P113" s="538"/>
      <c r="Q113" s="538"/>
      <c r="R113" s="538"/>
      <c r="S113" s="538"/>
    </row>
    <row r="114" spans="1:19" s="552" customFormat="1" x14ac:dyDescent="0.2">
      <c r="A114" s="575"/>
      <c r="I114" s="538"/>
      <c r="J114" s="538"/>
      <c r="K114" s="538"/>
      <c r="L114" s="538"/>
      <c r="M114" s="538"/>
      <c r="N114" s="538"/>
      <c r="O114" s="538"/>
      <c r="P114" s="538"/>
      <c r="Q114" s="538"/>
      <c r="R114" s="538"/>
      <c r="S114" s="538"/>
    </row>
  </sheetData>
  <mergeCells count="7">
    <mergeCell ref="A28:H31"/>
    <mergeCell ref="A1:H1"/>
    <mergeCell ref="A2:H2"/>
    <mergeCell ref="A3:C3"/>
    <mergeCell ref="A17:H17"/>
    <mergeCell ref="A18:H21"/>
    <mergeCell ref="A23:H26"/>
  </mergeCells>
  <printOptions horizontalCentered="1"/>
  <pageMargins left="0.25" right="0.25" top="0.75" bottom="0.25" header="0.3" footer="0.3"/>
  <pageSetup orientation="portrait" verticalDpi="0" r:id="rId1"/>
  <headerFooter>
    <oddFooter>&amp;LRevised October 2018&amp;C7.4</oddFooter>
  </headerFooter>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3998-E392-4411-96CB-25E76D0D8600}">
  <dimension ref="A1:R94"/>
  <sheetViews>
    <sheetView topLeftCell="A16" workbookViewId="0">
      <selection activeCell="A28" sqref="A28"/>
    </sheetView>
  </sheetViews>
  <sheetFormatPr defaultColWidth="9.140625" defaultRowHeight="12.75" x14ac:dyDescent="0.2"/>
  <cols>
    <col min="1" max="1" width="3.7109375" style="568" customWidth="1"/>
    <col min="2" max="2" width="29.85546875" style="538" customWidth="1"/>
    <col min="3" max="3" width="13.28515625" style="538" customWidth="1"/>
    <col min="4" max="4" width="12.85546875" style="538" customWidth="1"/>
    <col min="5" max="5" width="12.42578125" style="538" customWidth="1"/>
    <col min="6" max="6" width="14.140625" style="538" customWidth="1"/>
    <col min="7" max="7" width="12.140625" style="538" customWidth="1"/>
    <col min="8" max="18" width="9" style="538" customWidth="1"/>
    <col min="19" max="16384" width="9.140625" style="538"/>
  </cols>
  <sheetData>
    <row r="1" spans="1:18" ht="15.75" x14ac:dyDescent="0.2">
      <c r="A1" s="746" t="s">
        <v>317</v>
      </c>
      <c r="B1" s="746"/>
      <c r="C1" s="746"/>
      <c r="D1" s="746"/>
      <c r="E1" s="746"/>
      <c r="F1" s="746"/>
      <c r="G1" s="746"/>
    </row>
    <row r="2" spans="1:18" ht="15.75" x14ac:dyDescent="0.2">
      <c r="A2" s="746" t="s">
        <v>212</v>
      </c>
      <c r="B2" s="747"/>
      <c r="C2" s="747"/>
      <c r="D2" s="747"/>
      <c r="E2" s="747"/>
      <c r="F2" s="747"/>
      <c r="G2" s="747"/>
    </row>
    <row r="3" spans="1:18" s="541" customFormat="1" ht="48.75" thickBot="1" x14ac:dyDescent="0.25">
      <c r="A3" s="748" t="s">
        <v>255</v>
      </c>
      <c r="B3" s="750"/>
      <c r="C3" s="539" t="s">
        <v>670</v>
      </c>
      <c r="D3" s="539" t="s">
        <v>244</v>
      </c>
      <c r="E3" s="540" t="s">
        <v>246</v>
      </c>
      <c r="F3" s="539" t="s">
        <v>574</v>
      </c>
      <c r="G3" s="540" t="s">
        <v>242</v>
      </c>
      <c r="H3" s="538"/>
      <c r="I3" s="538"/>
      <c r="J3" s="538"/>
      <c r="K3" s="538"/>
      <c r="L3" s="538"/>
      <c r="M3" s="538"/>
      <c r="N3" s="538"/>
      <c r="O3" s="538"/>
      <c r="P3" s="538"/>
      <c r="Q3" s="538"/>
      <c r="R3" s="538"/>
    </row>
    <row r="4" spans="1:18" s="541" customFormat="1" ht="20.100000000000001" customHeight="1" thickTop="1" x14ac:dyDescent="0.2">
      <c r="A4" s="758"/>
      <c r="B4" s="758"/>
      <c r="C4" s="758"/>
      <c r="D4" s="758"/>
      <c r="E4" s="758"/>
      <c r="F4" s="758"/>
      <c r="G4" s="758"/>
      <c r="H4" s="538"/>
      <c r="I4" s="538"/>
      <c r="J4" s="538"/>
      <c r="K4" s="538"/>
      <c r="L4" s="538"/>
      <c r="M4" s="538"/>
      <c r="N4" s="538"/>
      <c r="O4" s="538"/>
      <c r="P4" s="538"/>
      <c r="Q4" s="538"/>
      <c r="R4" s="538"/>
    </row>
    <row r="5" spans="1:18" s="552" customFormat="1" ht="20.100000000000001" customHeight="1" x14ac:dyDescent="0.2">
      <c r="A5" s="548"/>
      <c r="B5" s="576" t="s">
        <v>193</v>
      </c>
      <c r="C5" s="577" t="s">
        <v>4</v>
      </c>
      <c r="D5" s="577" t="s">
        <v>4</v>
      </c>
      <c r="E5" s="578" t="s">
        <v>4</v>
      </c>
      <c r="F5" s="578" t="s">
        <v>4</v>
      </c>
      <c r="G5" s="579" t="s">
        <v>4</v>
      </c>
      <c r="H5" s="538"/>
      <c r="I5" s="538"/>
      <c r="J5" s="538"/>
      <c r="K5" s="538"/>
      <c r="L5" s="538"/>
      <c r="M5" s="538"/>
      <c r="N5" s="538"/>
      <c r="O5" s="538"/>
      <c r="P5" s="538"/>
      <c r="Q5" s="538"/>
      <c r="R5" s="538"/>
    </row>
    <row r="6" spans="1:18" s="552" customFormat="1" ht="20.100000000000001" customHeight="1" x14ac:dyDescent="0.2">
      <c r="A6" s="548"/>
      <c r="B6" s="580" t="s">
        <v>515</v>
      </c>
      <c r="C6" s="581"/>
      <c r="D6" s="581" t="s">
        <v>4</v>
      </c>
      <c r="E6" s="581" t="s">
        <v>4</v>
      </c>
      <c r="F6" s="581" t="s">
        <v>4</v>
      </c>
      <c r="G6" s="582"/>
      <c r="H6" s="538"/>
      <c r="I6" s="538"/>
      <c r="J6" s="538"/>
      <c r="K6" s="538"/>
      <c r="L6" s="538"/>
      <c r="M6" s="538"/>
      <c r="N6" s="538"/>
      <c r="O6" s="538"/>
      <c r="P6" s="538"/>
      <c r="Q6" s="538"/>
      <c r="R6" s="538"/>
    </row>
    <row r="7" spans="1:18" s="552" customFormat="1" ht="20.100000000000001" customHeight="1" x14ac:dyDescent="0.2">
      <c r="A7" s="548"/>
      <c r="B7" s="580" t="s">
        <v>516</v>
      </c>
      <c r="C7" s="581"/>
      <c r="D7" s="581"/>
      <c r="E7" s="581"/>
      <c r="F7" s="581"/>
      <c r="G7" s="581"/>
      <c r="H7" s="538"/>
      <c r="I7" s="538"/>
      <c r="J7" s="538"/>
      <c r="K7" s="538"/>
      <c r="L7" s="538"/>
      <c r="M7" s="538"/>
      <c r="N7" s="538"/>
      <c r="O7" s="538"/>
      <c r="P7" s="538"/>
      <c r="Q7" s="538"/>
      <c r="R7" s="538"/>
    </row>
    <row r="8" spans="1:18" s="552" customFormat="1" ht="20.100000000000001" customHeight="1" x14ac:dyDescent="0.2">
      <c r="A8" s="548"/>
      <c r="B8" s="580" t="s">
        <v>517</v>
      </c>
      <c r="C8" s="555">
        <f>SUM(C6:C7)</f>
        <v>0</v>
      </c>
      <c r="D8" s="555">
        <f>SUM(D6:D7)</f>
        <v>0</v>
      </c>
      <c r="E8" s="555">
        <f>SUM(E6:E7)</f>
        <v>0</v>
      </c>
      <c r="F8" s="555">
        <f>SUM(F6:F7)</f>
        <v>0</v>
      </c>
      <c r="G8" s="555">
        <f>SUM(G6:G7)</f>
        <v>0</v>
      </c>
      <c r="H8" s="538"/>
      <c r="I8" s="538"/>
      <c r="J8" s="538"/>
      <c r="K8" s="538"/>
      <c r="L8" s="538"/>
      <c r="M8" s="538"/>
      <c r="N8" s="538"/>
      <c r="O8" s="538"/>
      <c r="P8" s="538"/>
      <c r="Q8" s="538"/>
      <c r="R8" s="538"/>
    </row>
    <row r="9" spans="1:18" s="552" customFormat="1" ht="20.100000000000001" customHeight="1" x14ac:dyDescent="0.2">
      <c r="A9" s="754"/>
      <c r="B9" s="754"/>
      <c r="C9" s="754"/>
      <c r="D9" s="754"/>
      <c r="E9" s="754"/>
      <c r="F9" s="754"/>
      <c r="G9" s="754"/>
      <c r="H9" s="538"/>
      <c r="I9" s="538"/>
      <c r="J9" s="538"/>
      <c r="K9" s="538"/>
      <c r="L9" s="538"/>
      <c r="M9" s="538"/>
      <c r="N9" s="538"/>
      <c r="O9" s="538"/>
      <c r="P9" s="538"/>
      <c r="Q9" s="538"/>
      <c r="R9" s="538"/>
    </row>
    <row r="10" spans="1:18" s="547" customFormat="1" ht="20.100000000000001" customHeight="1" x14ac:dyDescent="0.2">
      <c r="A10" s="542"/>
      <c r="B10" s="583" t="s">
        <v>195</v>
      </c>
      <c r="C10" s="543"/>
      <c r="D10" s="584"/>
      <c r="E10" s="543"/>
      <c r="F10" s="543"/>
      <c r="G10" s="543"/>
      <c r="H10" s="538"/>
      <c r="I10" s="538"/>
      <c r="J10" s="538"/>
      <c r="K10" s="538"/>
      <c r="L10" s="538"/>
      <c r="M10" s="538"/>
      <c r="N10" s="538"/>
      <c r="O10" s="538"/>
      <c r="P10" s="538"/>
      <c r="Q10" s="538"/>
      <c r="R10" s="538"/>
    </row>
    <row r="11" spans="1:18" s="552" customFormat="1" ht="20.100000000000001" customHeight="1" x14ac:dyDescent="0.2">
      <c r="A11" s="548"/>
      <c r="B11" s="585" t="s">
        <v>518</v>
      </c>
      <c r="C11" s="586"/>
      <c r="D11" s="586"/>
      <c r="E11" s="586"/>
      <c r="F11" s="586"/>
      <c r="G11" s="586"/>
      <c r="H11" s="538"/>
      <c r="I11" s="538"/>
      <c r="J11" s="538"/>
      <c r="K11" s="538"/>
      <c r="L11" s="538"/>
      <c r="M11" s="538"/>
      <c r="N11" s="538"/>
      <c r="O11" s="538"/>
      <c r="P11" s="538"/>
      <c r="Q11" s="538"/>
      <c r="R11" s="538"/>
    </row>
    <row r="12" spans="1:18" s="552" customFormat="1" ht="20.100000000000001" customHeight="1" x14ac:dyDescent="0.2">
      <c r="A12" s="548"/>
      <c r="B12" s="580" t="s">
        <v>519</v>
      </c>
      <c r="C12" s="581"/>
      <c r="D12" s="581"/>
      <c r="E12" s="581"/>
      <c r="F12" s="581"/>
      <c r="G12" s="581"/>
      <c r="H12" s="538"/>
      <c r="I12" s="538"/>
      <c r="J12" s="538"/>
      <c r="K12" s="538"/>
      <c r="L12" s="538"/>
      <c r="M12" s="538"/>
      <c r="N12" s="538"/>
      <c r="O12" s="538"/>
      <c r="P12" s="538"/>
      <c r="Q12" s="538"/>
      <c r="R12" s="538"/>
    </row>
    <row r="13" spans="1:18" s="552" customFormat="1" ht="20.100000000000001" customHeight="1" x14ac:dyDescent="0.2">
      <c r="A13" s="548"/>
      <c r="B13" s="580" t="s">
        <v>520</v>
      </c>
      <c r="C13" s="587"/>
      <c r="D13" s="587"/>
      <c r="E13" s="587"/>
      <c r="F13" s="587"/>
      <c r="G13" s="587"/>
      <c r="H13" s="538"/>
      <c r="I13" s="538"/>
      <c r="J13" s="538"/>
      <c r="K13" s="538"/>
      <c r="L13" s="538"/>
      <c r="M13" s="538"/>
      <c r="N13" s="538"/>
      <c r="O13" s="538"/>
      <c r="P13" s="538"/>
      <c r="Q13" s="538"/>
      <c r="R13" s="538"/>
    </row>
    <row r="14" spans="1:18" s="552" customFormat="1" ht="20.100000000000001" customHeight="1" x14ac:dyDescent="0.2">
      <c r="A14" s="548"/>
      <c r="B14" s="580" t="s">
        <v>521</v>
      </c>
      <c r="C14" s="587"/>
      <c r="D14" s="587"/>
      <c r="E14" s="587"/>
      <c r="F14" s="587"/>
      <c r="G14" s="587"/>
      <c r="H14" s="538"/>
      <c r="I14" s="538"/>
      <c r="J14" s="538"/>
      <c r="K14" s="538"/>
      <c r="L14" s="538"/>
      <c r="M14" s="538"/>
      <c r="N14" s="538"/>
      <c r="O14" s="538"/>
      <c r="P14" s="538"/>
      <c r="Q14" s="538"/>
      <c r="R14" s="538"/>
    </row>
    <row r="15" spans="1:18" s="552" customFormat="1" ht="20.100000000000001" customHeight="1" x14ac:dyDescent="0.2">
      <c r="A15" s="548"/>
      <c r="B15" s="580" t="s">
        <v>134</v>
      </c>
      <c r="C15" s="555">
        <f>SUM(C12:C14)</f>
        <v>0</v>
      </c>
      <c r="D15" s="555">
        <f>SUM(D12:D14)</f>
        <v>0</v>
      </c>
      <c r="E15" s="555">
        <f>SUM(E12:E14)</f>
        <v>0</v>
      </c>
      <c r="F15" s="555">
        <f>SUM(F12:F14)</f>
        <v>0</v>
      </c>
      <c r="G15" s="555">
        <f>SUM(G12:G14)</f>
        <v>0</v>
      </c>
      <c r="H15" s="538"/>
      <c r="I15" s="538"/>
      <c r="J15" s="538"/>
      <c r="K15" s="538"/>
      <c r="L15" s="538"/>
      <c r="M15" s="538"/>
      <c r="N15" s="538"/>
      <c r="O15" s="538"/>
      <c r="P15" s="538"/>
      <c r="Q15" s="538"/>
      <c r="R15" s="538"/>
    </row>
    <row r="16" spans="1:18" s="552" customFormat="1" ht="9.75" customHeight="1" x14ac:dyDescent="0.2">
      <c r="A16" s="556"/>
      <c r="B16" s="588"/>
      <c r="C16" s="589"/>
      <c r="D16" s="589"/>
      <c r="E16" s="589"/>
      <c r="F16" s="589"/>
      <c r="G16" s="589"/>
      <c r="H16" s="538"/>
      <c r="I16" s="538"/>
      <c r="J16" s="538"/>
      <c r="K16" s="538"/>
      <c r="L16" s="538"/>
      <c r="M16" s="538"/>
      <c r="N16" s="538"/>
      <c r="O16" s="538"/>
      <c r="P16" s="538"/>
      <c r="Q16" s="538"/>
      <c r="R16" s="538"/>
    </row>
    <row r="17" spans="1:18" s="552" customFormat="1" ht="20.100000000000001" customHeight="1" x14ac:dyDescent="0.2">
      <c r="A17" s="548"/>
      <c r="B17" s="585" t="s">
        <v>522</v>
      </c>
      <c r="C17" s="590"/>
      <c r="D17" s="590"/>
      <c r="E17" s="590"/>
      <c r="F17" s="590"/>
      <c r="G17" s="590"/>
      <c r="H17" s="538"/>
      <c r="I17" s="538"/>
      <c r="J17" s="538"/>
      <c r="K17" s="538"/>
      <c r="L17" s="538"/>
      <c r="M17" s="538"/>
      <c r="N17" s="538"/>
      <c r="O17" s="538"/>
      <c r="P17" s="538"/>
      <c r="Q17" s="538"/>
      <c r="R17" s="538"/>
    </row>
    <row r="18" spans="1:18" s="552" customFormat="1" ht="20.100000000000001" customHeight="1" x14ac:dyDescent="0.2">
      <c r="A18" s="591" t="s">
        <v>108</v>
      </c>
      <c r="B18" s="585" t="s">
        <v>523</v>
      </c>
      <c r="C18" s="590"/>
      <c r="D18" s="590"/>
      <c r="E18" s="590"/>
      <c r="F18" s="590"/>
      <c r="G18" s="590"/>
      <c r="H18" s="538"/>
      <c r="I18" s="538"/>
      <c r="J18" s="538"/>
      <c r="K18" s="538"/>
      <c r="L18" s="538"/>
      <c r="M18" s="538"/>
      <c r="N18" s="538"/>
      <c r="O18" s="538"/>
      <c r="P18" s="538"/>
      <c r="Q18" s="538"/>
      <c r="R18" s="538"/>
    </row>
    <row r="19" spans="1:18" s="552" customFormat="1" ht="20.100000000000001" customHeight="1" x14ac:dyDescent="0.2">
      <c r="A19" s="592"/>
      <c r="B19" s="593" t="s">
        <v>730</v>
      </c>
      <c r="C19" s="594"/>
      <c r="D19" s="594"/>
      <c r="E19" s="594"/>
      <c r="F19" s="594"/>
      <c r="G19" s="594"/>
      <c r="H19" s="538"/>
      <c r="I19" s="538"/>
      <c r="J19" s="538"/>
      <c r="K19" s="538"/>
      <c r="L19" s="538"/>
      <c r="M19" s="538"/>
      <c r="N19" s="538"/>
      <c r="O19" s="538"/>
      <c r="P19" s="538"/>
      <c r="Q19" s="538"/>
      <c r="R19" s="538"/>
    </row>
    <row r="20" spans="1:18" s="552" customFormat="1" ht="20.100000000000001" customHeight="1" x14ac:dyDescent="0.2">
      <c r="A20" s="754" t="s">
        <v>4</v>
      </c>
      <c r="B20" s="754"/>
      <c r="C20" s="754"/>
      <c r="D20" s="754"/>
      <c r="E20" s="754"/>
      <c r="F20" s="754"/>
      <c r="G20" s="754"/>
      <c r="H20" s="538"/>
      <c r="I20" s="538"/>
      <c r="J20" s="538"/>
      <c r="K20" s="538"/>
      <c r="L20" s="538"/>
      <c r="M20" s="538"/>
      <c r="N20" s="538"/>
      <c r="O20" s="538"/>
      <c r="P20" s="538"/>
      <c r="Q20" s="538"/>
      <c r="R20" s="538"/>
    </row>
    <row r="21" spans="1:18" s="552" customFormat="1" ht="40.700000000000003" customHeight="1" x14ac:dyDescent="0.2">
      <c r="A21" s="591" t="s">
        <v>108</v>
      </c>
      <c r="B21" s="595" t="s">
        <v>711</v>
      </c>
      <c r="C21" s="596"/>
      <c r="D21" s="596"/>
      <c r="E21" s="596"/>
      <c r="F21" s="596"/>
      <c r="G21" s="107"/>
      <c r="H21" s="538"/>
      <c r="I21" s="538"/>
      <c r="J21" s="538"/>
      <c r="K21" s="538"/>
      <c r="L21" s="538"/>
      <c r="M21" s="538"/>
      <c r="N21" s="538"/>
      <c r="O21" s="538"/>
      <c r="P21" s="538"/>
      <c r="Q21" s="538"/>
      <c r="R21" s="538"/>
    </row>
    <row r="22" spans="1:18" s="552" customFormat="1" ht="20.100000000000001" customHeight="1" x14ac:dyDescent="0.2">
      <c r="A22" s="754"/>
      <c r="B22" s="754"/>
      <c r="C22" s="754"/>
      <c r="D22" s="754"/>
      <c r="E22" s="754"/>
      <c r="F22" s="754"/>
      <c r="G22" s="754"/>
      <c r="H22" s="538"/>
      <c r="I22" s="538"/>
      <c r="J22" s="538"/>
      <c r="K22" s="538"/>
      <c r="L22" s="538"/>
      <c r="M22" s="538"/>
      <c r="N22" s="538"/>
      <c r="O22" s="538"/>
      <c r="P22" s="538"/>
      <c r="Q22" s="538"/>
      <c r="R22" s="538"/>
    </row>
    <row r="23" spans="1:18" ht="20.100000000000001" customHeight="1" x14ac:dyDescent="0.2">
      <c r="A23" s="755" t="s">
        <v>524</v>
      </c>
      <c r="B23" s="756"/>
      <c r="C23" s="756"/>
      <c r="D23" s="756"/>
      <c r="E23" s="756"/>
      <c r="F23" s="756"/>
      <c r="G23" s="757"/>
    </row>
    <row r="24" spans="1:18" ht="20.100000000000001" customHeight="1" x14ac:dyDescent="0.2">
      <c r="A24" s="737"/>
      <c r="B24" s="738"/>
      <c r="C24" s="738"/>
      <c r="D24" s="738"/>
      <c r="E24" s="738"/>
      <c r="F24" s="738"/>
      <c r="G24" s="739"/>
    </row>
    <row r="25" spans="1:18" ht="20.100000000000001" customHeight="1" x14ac:dyDescent="0.2">
      <c r="A25" s="740"/>
      <c r="B25" s="741"/>
      <c r="C25" s="741"/>
      <c r="D25" s="741"/>
      <c r="E25" s="741"/>
      <c r="F25" s="741"/>
      <c r="G25" s="742"/>
    </row>
    <row r="26" spans="1:18" ht="28.5" customHeight="1" x14ac:dyDescent="0.2">
      <c r="A26" s="743"/>
      <c r="B26" s="744"/>
      <c r="C26" s="744"/>
      <c r="D26" s="744"/>
      <c r="E26" s="744"/>
      <c r="F26" s="744"/>
      <c r="G26" s="745"/>
    </row>
    <row r="27" spans="1:18" ht="20.100000000000001" customHeight="1" x14ac:dyDescent="0.2">
      <c r="A27" s="608"/>
      <c r="B27" s="609"/>
      <c r="C27" s="609"/>
      <c r="D27" s="609"/>
      <c r="E27" s="609"/>
      <c r="F27" s="609"/>
      <c r="G27" s="610"/>
    </row>
    <row r="28" spans="1:18" ht="20.100000000000001" customHeight="1" x14ac:dyDescent="0.2">
      <c r="A28" s="605" t="s">
        <v>747</v>
      </c>
      <c r="B28" s="606"/>
      <c r="C28" s="606"/>
      <c r="D28" s="606"/>
      <c r="E28" s="606"/>
      <c r="F28" s="606"/>
      <c r="G28" s="607"/>
    </row>
    <row r="29" spans="1:18" ht="20.100000000000001" customHeight="1" x14ac:dyDescent="0.2">
      <c r="A29" s="737"/>
      <c r="B29" s="738"/>
      <c r="C29" s="738"/>
      <c r="D29" s="738"/>
      <c r="E29" s="738"/>
      <c r="F29" s="738"/>
      <c r="G29" s="739"/>
    </row>
    <row r="30" spans="1:18" ht="20.100000000000001" customHeight="1" x14ac:dyDescent="0.2">
      <c r="A30" s="740"/>
      <c r="B30" s="741"/>
      <c r="C30" s="741"/>
      <c r="D30" s="741"/>
      <c r="E30" s="741"/>
      <c r="F30" s="741"/>
      <c r="G30" s="742"/>
    </row>
    <row r="31" spans="1:18" ht="21.95" customHeight="1" x14ac:dyDescent="0.2">
      <c r="A31" s="740"/>
      <c r="B31" s="741"/>
      <c r="C31" s="741"/>
      <c r="D31" s="741"/>
      <c r="E31" s="741"/>
      <c r="F31" s="741"/>
      <c r="G31" s="742"/>
    </row>
    <row r="32" spans="1:18" ht="21.95" customHeight="1" x14ac:dyDescent="0.2">
      <c r="A32" s="743"/>
      <c r="B32" s="744"/>
      <c r="C32" s="744"/>
      <c r="D32" s="744"/>
      <c r="E32" s="744"/>
      <c r="F32" s="744"/>
      <c r="G32" s="745"/>
    </row>
    <row r="33" spans="1:18" ht="21.95" customHeight="1" x14ac:dyDescent="0.2"/>
    <row r="34" spans="1:18" s="552" customFormat="1" x14ac:dyDescent="0.2">
      <c r="A34" s="575"/>
      <c r="H34" s="538"/>
      <c r="I34" s="538"/>
      <c r="J34" s="538"/>
      <c r="K34" s="538"/>
      <c r="L34" s="538"/>
      <c r="M34" s="538"/>
      <c r="N34" s="538"/>
      <c r="O34" s="538"/>
      <c r="P34" s="538"/>
      <c r="Q34" s="538"/>
      <c r="R34" s="538"/>
    </row>
    <row r="35" spans="1:18" s="552" customFormat="1" x14ac:dyDescent="0.2">
      <c r="A35" s="575"/>
      <c r="H35" s="538"/>
      <c r="I35" s="538"/>
      <c r="J35" s="538"/>
      <c r="K35" s="538"/>
      <c r="L35" s="538"/>
      <c r="M35" s="538"/>
      <c r="N35" s="538"/>
      <c r="O35" s="538"/>
      <c r="P35" s="538"/>
      <c r="Q35" s="538"/>
      <c r="R35" s="538"/>
    </row>
    <row r="36" spans="1:18" s="552" customFormat="1" x14ac:dyDescent="0.2">
      <c r="A36" s="575"/>
      <c r="H36" s="538"/>
      <c r="I36" s="538"/>
      <c r="J36" s="538"/>
      <c r="K36" s="538"/>
      <c r="L36" s="538"/>
      <c r="M36" s="538"/>
      <c r="N36" s="538"/>
      <c r="O36" s="538"/>
      <c r="P36" s="538"/>
      <c r="Q36" s="538"/>
      <c r="R36" s="538"/>
    </row>
    <row r="37" spans="1:18" s="552" customFormat="1" x14ac:dyDescent="0.2">
      <c r="A37" s="575"/>
      <c r="H37" s="538"/>
      <c r="I37" s="538"/>
      <c r="J37" s="538"/>
      <c r="K37" s="538"/>
      <c r="L37" s="538"/>
      <c r="M37" s="538"/>
      <c r="N37" s="538"/>
      <c r="O37" s="538"/>
      <c r="P37" s="538"/>
      <c r="Q37" s="538"/>
      <c r="R37" s="538"/>
    </row>
    <row r="38" spans="1:18" s="552" customFormat="1" x14ac:dyDescent="0.2">
      <c r="A38" s="575"/>
      <c r="H38" s="538"/>
      <c r="I38" s="538"/>
      <c r="J38" s="538"/>
      <c r="K38" s="538"/>
      <c r="L38" s="538"/>
      <c r="M38" s="538"/>
      <c r="N38" s="538"/>
      <c r="O38" s="538"/>
      <c r="P38" s="538"/>
      <c r="Q38" s="538"/>
      <c r="R38" s="538"/>
    </row>
    <row r="39" spans="1:18" s="552" customFormat="1" x14ac:dyDescent="0.2">
      <c r="A39" s="575"/>
      <c r="H39" s="538"/>
      <c r="I39" s="538"/>
      <c r="J39" s="538"/>
      <c r="K39" s="538"/>
      <c r="L39" s="538"/>
      <c r="M39" s="538"/>
      <c r="N39" s="538"/>
      <c r="O39" s="538"/>
      <c r="P39" s="538"/>
      <c r="Q39" s="538"/>
      <c r="R39" s="538"/>
    </row>
    <row r="40" spans="1:18" s="552" customFormat="1" x14ac:dyDescent="0.2">
      <c r="A40" s="575"/>
      <c r="H40" s="538"/>
      <c r="I40" s="538"/>
      <c r="J40" s="538"/>
      <c r="K40" s="538"/>
      <c r="L40" s="538"/>
      <c r="M40" s="538"/>
      <c r="N40" s="538"/>
      <c r="O40" s="538"/>
      <c r="P40" s="538"/>
      <c r="Q40" s="538"/>
      <c r="R40" s="538"/>
    </row>
    <row r="41" spans="1:18" s="552" customFormat="1" x14ac:dyDescent="0.2">
      <c r="A41" s="575"/>
      <c r="H41" s="538"/>
      <c r="I41" s="538"/>
      <c r="J41" s="538"/>
      <c r="K41" s="538"/>
      <c r="L41" s="538"/>
      <c r="M41" s="538"/>
      <c r="N41" s="538"/>
      <c r="O41" s="538"/>
      <c r="P41" s="538"/>
      <c r="Q41" s="538"/>
      <c r="R41" s="538"/>
    </row>
    <row r="42" spans="1:18" s="552" customFormat="1" x14ac:dyDescent="0.2">
      <c r="A42" s="575"/>
      <c r="H42" s="538"/>
      <c r="I42" s="538"/>
      <c r="J42" s="538"/>
      <c r="K42" s="538"/>
      <c r="L42" s="538"/>
      <c r="M42" s="538"/>
      <c r="N42" s="538"/>
      <c r="O42" s="538"/>
      <c r="P42" s="538"/>
      <c r="Q42" s="538"/>
      <c r="R42" s="538"/>
    </row>
    <row r="43" spans="1:18" s="552" customFormat="1" x14ac:dyDescent="0.2">
      <c r="A43" s="575"/>
      <c r="H43" s="538"/>
      <c r="I43" s="538"/>
      <c r="J43" s="538"/>
      <c r="K43" s="538"/>
      <c r="L43" s="538"/>
      <c r="M43" s="538"/>
      <c r="N43" s="538"/>
      <c r="O43" s="538"/>
      <c r="P43" s="538"/>
      <c r="Q43" s="538"/>
      <c r="R43" s="538"/>
    </row>
    <row r="44" spans="1:18" s="552" customFormat="1" x14ac:dyDescent="0.2">
      <c r="A44" s="575"/>
      <c r="H44" s="538"/>
      <c r="I44" s="538"/>
      <c r="J44" s="538"/>
      <c r="K44" s="538"/>
      <c r="L44" s="538"/>
      <c r="M44" s="538"/>
      <c r="N44" s="538"/>
      <c r="O44" s="538"/>
      <c r="P44" s="538"/>
      <c r="Q44" s="538"/>
      <c r="R44" s="538"/>
    </row>
    <row r="45" spans="1:18" s="552" customFormat="1" x14ac:dyDescent="0.2">
      <c r="A45" s="575"/>
      <c r="H45" s="538"/>
      <c r="I45" s="538"/>
      <c r="J45" s="538"/>
      <c r="K45" s="538"/>
      <c r="L45" s="538"/>
      <c r="M45" s="538"/>
      <c r="N45" s="538"/>
      <c r="O45" s="538"/>
      <c r="P45" s="538"/>
      <c r="Q45" s="538"/>
      <c r="R45" s="538"/>
    </row>
    <row r="46" spans="1:18" s="552" customFormat="1" x14ac:dyDescent="0.2">
      <c r="A46" s="575"/>
      <c r="H46" s="538"/>
      <c r="I46" s="538"/>
      <c r="J46" s="538"/>
      <c r="K46" s="538"/>
      <c r="L46" s="538"/>
      <c r="M46" s="538"/>
      <c r="N46" s="538"/>
      <c r="O46" s="538"/>
      <c r="P46" s="538"/>
      <c r="Q46" s="538"/>
      <c r="R46" s="538"/>
    </row>
    <row r="47" spans="1:18" s="552" customFormat="1" x14ac:dyDescent="0.2">
      <c r="A47" s="575"/>
      <c r="H47" s="538"/>
      <c r="I47" s="538"/>
      <c r="J47" s="538"/>
      <c r="K47" s="538"/>
      <c r="L47" s="538"/>
      <c r="M47" s="538"/>
      <c r="N47" s="538"/>
      <c r="O47" s="538"/>
      <c r="P47" s="538"/>
      <c r="Q47" s="538"/>
      <c r="R47" s="538"/>
    </row>
    <row r="48" spans="1:18" s="552" customFormat="1" x14ac:dyDescent="0.2">
      <c r="A48" s="575"/>
      <c r="H48" s="538"/>
      <c r="I48" s="538"/>
      <c r="J48" s="538"/>
      <c r="K48" s="538"/>
      <c r="L48" s="538"/>
      <c r="M48" s="538"/>
      <c r="N48" s="538"/>
      <c r="O48" s="538"/>
      <c r="P48" s="538"/>
      <c r="Q48" s="538"/>
      <c r="R48" s="538"/>
    </row>
    <row r="49" spans="1:18" s="552" customFormat="1" x14ac:dyDescent="0.2">
      <c r="A49" s="575"/>
      <c r="H49" s="538"/>
      <c r="I49" s="538"/>
      <c r="J49" s="538"/>
      <c r="K49" s="538"/>
      <c r="L49" s="538"/>
      <c r="M49" s="538"/>
      <c r="N49" s="538"/>
      <c r="O49" s="538"/>
      <c r="P49" s="538"/>
      <c r="Q49" s="538"/>
      <c r="R49" s="538"/>
    </row>
    <row r="50" spans="1:18" s="552" customFormat="1" x14ac:dyDescent="0.2">
      <c r="A50" s="575"/>
      <c r="H50" s="538"/>
      <c r="I50" s="538"/>
      <c r="J50" s="538"/>
      <c r="K50" s="538"/>
      <c r="L50" s="538"/>
      <c r="M50" s="538"/>
      <c r="N50" s="538"/>
      <c r="O50" s="538"/>
      <c r="P50" s="538"/>
      <c r="Q50" s="538"/>
      <c r="R50" s="538"/>
    </row>
    <row r="51" spans="1:18" s="552" customFormat="1" x14ac:dyDescent="0.2">
      <c r="A51" s="575"/>
      <c r="H51" s="538"/>
      <c r="I51" s="538"/>
      <c r="J51" s="538"/>
      <c r="K51" s="538"/>
      <c r="L51" s="538"/>
      <c r="M51" s="538"/>
      <c r="N51" s="538"/>
      <c r="O51" s="538"/>
      <c r="P51" s="538"/>
      <c r="Q51" s="538"/>
      <c r="R51" s="538"/>
    </row>
    <row r="52" spans="1:18" s="552" customFormat="1" x14ac:dyDescent="0.2">
      <c r="A52" s="575"/>
      <c r="H52" s="538"/>
      <c r="I52" s="538"/>
      <c r="J52" s="538"/>
      <c r="K52" s="538"/>
      <c r="L52" s="538"/>
      <c r="M52" s="538"/>
      <c r="N52" s="538"/>
      <c r="O52" s="538"/>
      <c r="P52" s="538"/>
      <c r="Q52" s="538"/>
      <c r="R52" s="538"/>
    </row>
    <row r="53" spans="1:18" s="552" customFormat="1" x14ac:dyDescent="0.2">
      <c r="A53" s="575"/>
      <c r="H53" s="538"/>
      <c r="I53" s="538"/>
      <c r="J53" s="538"/>
      <c r="K53" s="538"/>
      <c r="L53" s="538"/>
      <c r="M53" s="538"/>
      <c r="N53" s="538"/>
      <c r="O53" s="538"/>
      <c r="P53" s="538"/>
      <c r="Q53" s="538"/>
      <c r="R53" s="538"/>
    </row>
    <row r="54" spans="1:18" s="552" customFormat="1" x14ac:dyDescent="0.2">
      <c r="A54" s="575"/>
      <c r="H54" s="538"/>
      <c r="I54" s="538"/>
      <c r="J54" s="538"/>
      <c r="K54" s="538"/>
      <c r="L54" s="538"/>
      <c r="M54" s="538"/>
      <c r="N54" s="538"/>
      <c r="O54" s="538"/>
      <c r="P54" s="538"/>
      <c r="Q54" s="538"/>
      <c r="R54" s="538"/>
    </row>
    <row r="55" spans="1:18" s="552" customFormat="1" x14ac:dyDescent="0.2">
      <c r="A55" s="575"/>
      <c r="H55" s="538"/>
      <c r="I55" s="538"/>
      <c r="J55" s="538"/>
      <c r="K55" s="538"/>
      <c r="L55" s="538"/>
      <c r="M55" s="538"/>
      <c r="N55" s="538"/>
      <c r="O55" s="538"/>
      <c r="P55" s="538"/>
      <c r="Q55" s="538"/>
      <c r="R55" s="538"/>
    </row>
    <row r="56" spans="1:18" s="552" customFormat="1" x14ac:dyDescent="0.2">
      <c r="A56" s="575"/>
      <c r="H56" s="538"/>
      <c r="I56" s="538"/>
      <c r="J56" s="538"/>
      <c r="K56" s="538"/>
      <c r="L56" s="538"/>
      <c r="M56" s="538"/>
      <c r="N56" s="538"/>
      <c r="O56" s="538"/>
      <c r="P56" s="538"/>
      <c r="Q56" s="538"/>
      <c r="R56" s="538"/>
    </row>
    <row r="57" spans="1:18" s="552" customFormat="1" x14ac:dyDescent="0.2">
      <c r="A57" s="575"/>
      <c r="H57" s="538"/>
      <c r="I57" s="538"/>
      <c r="J57" s="538"/>
      <c r="K57" s="538"/>
      <c r="L57" s="538"/>
      <c r="M57" s="538"/>
      <c r="N57" s="538"/>
      <c r="O57" s="538"/>
      <c r="P57" s="538"/>
      <c r="Q57" s="538"/>
      <c r="R57" s="538"/>
    </row>
    <row r="58" spans="1:18" s="552" customFormat="1" x14ac:dyDescent="0.2">
      <c r="A58" s="575"/>
      <c r="H58" s="538"/>
      <c r="I58" s="538"/>
      <c r="J58" s="538"/>
      <c r="K58" s="538"/>
      <c r="L58" s="538"/>
      <c r="M58" s="538"/>
      <c r="N58" s="538"/>
      <c r="O58" s="538"/>
      <c r="P58" s="538"/>
      <c r="Q58" s="538"/>
      <c r="R58" s="538"/>
    </row>
    <row r="59" spans="1:18" s="552" customFormat="1" x14ac:dyDescent="0.2">
      <c r="A59" s="575"/>
      <c r="H59" s="538"/>
      <c r="I59" s="538"/>
      <c r="J59" s="538"/>
      <c r="K59" s="538"/>
      <c r="L59" s="538"/>
      <c r="M59" s="538"/>
      <c r="N59" s="538"/>
      <c r="O59" s="538"/>
      <c r="P59" s="538"/>
      <c r="Q59" s="538"/>
      <c r="R59" s="538"/>
    </row>
    <row r="60" spans="1:18" s="552" customFormat="1" x14ac:dyDescent="0.2">
      <c r="A60" s="575"/>
      <c r="H60" s="538"/>
      <c r="I60" s="538"/>
      <c r="J60" s="538"/>
      <c r="K60" s="538"/>
      <c r="L60" s="538"/>
      <c r="M60" s="538"/>
      <c r="N60" s="538"/>
      <c r="O60" s="538"/>
      <c r="P60" s="538"/>
      <c r="Q60" s="538"/>
      <c r="R60" s="538"/>
    </row>
    <row r="61" spans="1:18" s="552" customFormat="1" x14ac:dyDescent="0.2">
      <c r="A61" s="575"/>
      <c r="H61" s="538"/>
      <c r="I61" s="538"/>
      <c r="J61" s="538"/>
      <c r="K61" s="538"/>
      <c r="L61" s="538"/>
      <c r="M61" s="538"/>
      <c r="N61" s="538"/>
      <c r="O61" s="538"/>
      <c r="P61" s="538"/>
      <c r="Q61" s="538"/>
      <c r="R61" s="538"/>
    </row>
    <row r="62" spans="1:18" s="552" customFormat="1" x14ac:dyDescent="0.2">
      <c r="A62" s="575"/>
      <c r="H62" s="538"/>
      <c r="I62" s="538"/>
      <c r="J62" s="538"/>
      <c r="K62" s="538"/>
      <c r="L62" s="538"/>
      <c r="M62" s="538"/>
      <c r="N62" s="538"/>
      <c r="O62" s="538"/>
      <c r="P62" s="538"/>
      <c r="Q62" s="538"/>
      <c r="R62" s="538"/>
    </row>
    <row r="63" spans="1:18" s="552" customFormat="1" x14ac:dyDescent="0.2">
      <c r="A63" s="575"/>
      <c r="H63" s="538"/>
      <c r="I63" s="538"/>
      <c r="J63" s="538"/>
      <c r="K63" s="538"/>
      <c r="L63" s="538"/>
      <c r="M63" s="538"/>
      <c r="N63" s="538"/>
      <c r="O63" s="538"/>
      <c r="P63" s="538"/>
      <c r="Q63" s="538"/>
      <c r="R63" s="538"/>
    </row>
    <row r="64" spans="1:18" s="552" customFormat="1" x14ac:dyDescent="0.2">
      <c r="A64" s="575"/>
      <c r="H64" s="538"/>
      <c r="I64" s="538"/>
      <c r="J64" s="538"/>
      <c r="K64" s="538"/>
      <c r="L64" s="538"/>
      <c r="M64" s="538"/>
      <c r="N64" s="538"/>
      <c r="O64" s="538"/>
      <c r="P64" s="538"/>
      <c r="Q64" s="538"/>
      <c r="R64" s="538"/>
    </row>
    <row r="65" spans="1:18" s="552" customFormat="1" x14ac:dyDescent="0.2">
      <c r="A65" s="575"/>
      <c r="H65" s="538"/>
      <c r="I65" s="538"/>
      <c r="J65" s="538"/>
      <c r="K65" s="538"/>
      <c r="L65" s="538"/>
      <c r="M65" s="538"/>
      <c r="N65" s="538"/>
      <c r="O65" s="538"/>
      <c r="P65" s="538"/>
      <c r="Q65" s="538"/>
      <c r="R65" s="538"/>
    </row>
    <row r="66" spans="1:18" s="552" customFormat="1" x14ac:dyDescent="0.2">
      <c r="A66" s="575"/>
      <c r="H66" s="538"/>
      <c r="I66" s="538"/>
      <c r="J66" s="538"/>
      <c r="K66" s="538"/>
      <c r="L66" s="538"/>
      <c r="M66" s="538"/>
      <c r="N66" s="538"/>
      <c r="O66" s="538"/>
      <c r="P66" s="538"/>
      <c r="Q66" s="538"/>
      <c r="R66" s="538"/>
    </row>
    <row r="67" spans="1:18" s="552" customFormat="1" x14ac:dyDescent="0.2">
      <c r="A67" s="575"/>
      <c r="H67" s="538"/>
      <c r="I67" s="538"/>
      <c r="J67" s="538"/>
      <c r="K67" s="538"/>
      <c r="L67" s="538"/>
      <c r="M67" s="538"/>
      <c r="N67" s="538"/>
      <c r="O67" s="538"/>
      <c r="P67" s="538"/>
      <c r="Q67" s="538"/>
      <c r="R67" s="538"/>
    </row>
    <row r="68" spans="1:18" s="552" customFormat="1" x14ac:dyDescent="0.2">
      <c r="A68" s="575"/>
      <c r="H68" s="538"/>
      <c r="I68" s="538"/>
      <c r="J68" s="538"/>
      <c r="K68" s="538"/>
      <c r="L68" s="538"/>
      <c r="M68" s="538"/>
      <c r="N68" s="538"/>
      <c r="O68" s="538"/>
      <c r="P68" s="538"/>
      <c r="Q68" s="538"/>
      <c r="R68" s="538"/>
    </row>
    <row r="69" spans="1:18" s="552" customFormat="1" x14ac:dyDescent="0.2">
      <c r="A69" s="575"/>
      <c r="H69" s="538"/>
      <c r="I69" s="538"/>
      <c r="J69" s="538"/>
      <c r="K69" s="538"/>
      <c r="L69" s="538"/>
      <c r="M69" s="538"/>
      <c r="N69" s="538"/>
      <c r="O69" s="538"/>
      <c r="P69" s="538"/>
      <c r="Q69" s="538"/>
      <c r="R69" s="538"/>
    </row>
    <row r="70" spans="1:18" s="552" customFormat="1" x14ac:dyDescent="0.2">
      <c r="A70" s="575"/>
      <c r="H70" s="538"/>
      <c r="I70" s="538"/>
      <c r="J70" s="538"/>
      <c r="K70" s="538"/>
      <c r="L70" s="538"/>
      <c r="M70" s="538"/>
      <c r="N70" s="538"/>
      <c r="O70" s="538"/>
      <c r="P70" s="538"/>
      <c r="Q70" s="538"/>
      <c r="R70" s="538"/>
    </row>
    <row r="71" spans="1:18" s="552" customFormat="1" x14ac:dyDescent="0.2">
      <c r="A71" s="575"/>
      <c r="H71" s="538"/>
      <c r="I71" s="538"/>
      <c r="J71" s="538"/>
      <c r="K71" s="538"/>
      <c r="L71" s="538"/>
      <c r="M71" s="538"/>
      <c r="N71" s="538"/>
      <c r="O71" s="538"/>
      <c r="P71" s="538"/>
      <c r="Q71" s="538"/>
      <c r="R71" s="538"/>
    </row>
    <row r="72" spans="1:18" s="552" customFormat="1" x14ac:dyDescent="0.2">
      <c r="A72" s="575"/>
      <c r="H72" s="538"/>
      <c r="I72" s="538"/>
      <c r="J72" s="538"/>
      <c r="K72" s="538"/>
      <c r="L72" s="538"/>
      <c r="M72" s="538"/>
      <c r="N72" s="538"/>
      <c r="O72" s="538"/>
      <c r="P72" s="538"/>
      <c r="Q72" s="538"/>
      <c r="R72" s="538"/>
    </row>
    <row r="73" spans="1:18" s="552" customFormat="1" x14ac:dyDescent="0.2">
      <c r="A73" s="575"/>
      <c r="H73" s="538"/>
      <c r="I73" s="538"/>
      <c r="J73" s="538"/>
      <c r="K73" s="538"/>
      <c r="L73" s="538"/>
      <c r="M73" s="538"/>
      <c r="N73" s="538"/>
      <c r="O73" s="538"/>
      <c r="P73" s="538"/>
      <c r="Q73" s="538"/>
      <c r="R73" s="538"/>
    </row>
    <row r="74" spans="1:18" s="552" customFormat="1" x14ac:dyDescent="0.2">
      <c r="A74" s="575"/>
      <c r="H74" s="538"/>
      <c r="I74" s="538"/>
      <c r="J74" s="538"/>
      <c r="K74" s="538"/>
      <c r="L74" s="538"/>
      <c r="M74" s="538"/>
      <c r="N74" s="538"/>
      <c r="O74" s="538"/>
      <c r="P74" s="538"/>
      <c r="Q74" s="538"/>
      <c r="R74" s="538"/>
    </row>
    <row r="75" spans="1:18" s="552" customFormat="1" x14ac:dyDescent="0.2">
      <c r="A75" s="575"/>
      <c r="H75" s="538"/>
      <c r="I75" s="538"/>
      <c r="J75" s="538"/>
      <c r="K75" s="538"/>
      <c r="L75" s="538"/>
      <c r="M75" s="538"/>
      <c r="N75" s="538"/>
      <c r="O75" s="538"/>
      <c r="P75" s="538"/>
      <c r="Q75" s="538"/>
      <c r="R75" s="538"/>
    </row>
    <row r="76" spans="1:18" s="552" customFormat="1" x14ac:dyDescent="0.2">
      <c r="A76" s="575"/>
      <c r="H76" s="538"/>
      <c r="I76" s="538"/>
      <c r="J76" s="538"/>
      <c r="K76" s="538"/>
      <c r="L76" s="538"/>
      <c r="M76" s="538"/>
      <c r="N76" s="538"/>
      <c r="O76" s="538"/>
      <c r="P76" s="538"/>
      <c r="Q76" s="538"/>
      <c r="R76" s="538"/>
    </row>
    <row r="77" spans="1:18" s="552" customFormat="1" x14ac:dyDescent="0.2">
      <c r="A77" s="575"/>
      <c r="H77" s="538"/>
      <c r="I77" s="538"/>
      <c r="J77" s="538"/>
      <c r="K77" s="538"/>
      <c r="L77" s="538"/>
      <c r="M77" s="538"/>
      <c r="N77" s="538"/>
      <c r="O77" s="538"/>
      <c r="P77" s="538"/>
      <c r="Q77" s="538"/>
      <c r="R77" s="538"/>
    </row>
    <row r="78" spans="1:18" s="552" customFormat="1" x14ac:dyDescent="0.2">
      <c r="A78" s="575"/>
      <c r="H78" s="538"/>
      <c r="I78" s="538"/>
      <c r="J78" s="538"/>
      <c r="K78" s="538"/>
      <c r="L78" s="538"/>
      <c r="M78" s="538"/>
      <c r="N78" s="538"/>
      <c r="O78" s="538"/>
      <c r="P78" s="538"/>
      <c r="Q78" s="538"/>
      <c r="R78" s="538"/>
    </row>
    <row r="79" spans="1:18" s="552" customFormat="1" x14ac:dyDescent="0.2">
      <c r="A79" s="575"/>
      <c r="H79" s="538"/>
      <c r="I79" s="538"/>
      <c r="J79" s="538"/>
      <c r="K79" s="538"/>
      <c r="L79" s="538"/>
      <c r="M79" s="538"/>
      <c r="N79" s="538"/>
      <c r="O79" s="538"/>
      <c r="P79" s="538"/>
      <c r="Q79" s="538"/>
      <c r="R79" s="538"/>
    </row>
    <row r="80" spans="1:18" s="552" customFormat="1" x14ac:dyDescent="0.2">
      <c r="A80" s="575"/>
      <c r="H80" s="538"/>
      <c r="I80" s="538"/>
      <c r="J80" s="538"/>
      <c r="K80" s="538"/>
      <c r="L80" s="538"/>
      <c r="M80" s="538"/>
      <c r="N80" s="538"/>
      <c r="O80" s="538"/>
      <c r="P80" s="538"/>
      <c r="Q80" s="538"/>
      <c r="R80" s="538"/>
    </row>
    <row r="81" spans="1:18" s="552" customFormat="1" x14ac:dyDescent="0.2">
      <c r="A81" s="575"/>
      <c r="H81" s="538"/>
      <c r="I81" s="538"/>
      <c r="J81" s="538"/>
      <c r="K81" s="538"/>
      <c r="L81" s="538"/>
      <c r="M81" s="538"/>
      <c r="N81" s="538"/>
      <c r="O81" s="538"/>
      <c r="P81" s="538"/>
      <c r="Q81" s="538"/>
      <c r="R81" s="538"/>
    </row>
    <row r="82" spans="1:18" s="552" customFormat="1" x14ac:dyDescent="0.2">
      <c r="A82" s="575"/>
      <c r="H82" s="538"/>
      <c r="I82" s="538"/>
      <c r="J82" s="538"/>
      <c r="K82" s="538"/>
      <c r="L82" s="538"/>
      <c r="M82" s="538"/>
      <c r="N82" s="538"/>
      <c r="O82" s="538"/>
      <c r="P82" s="538"/>
      <c r="Q82" s="538"/>
      <c r="R82" s="538"/>
    </row>
    <row r="83" spans="1:18" s="552" customFormat="1" x14ac:dyDescent="0.2">
      <c r="A83" s="575"/>
      <c r="H83" s="538"/>
      <c r="I83" s="538"/>
      <c r="J83" s="538"/>
      <c r="K83" s="538"/>
      <c r="L83" s="538"/>
      <c r="M83" s="538"/>
      <c r="N83" s="538"/>
      <c r="O83" s="538"/>
      <c r="P83" s="538"/>
      <c r="Q83" s="538"/>
      <c r="R83" s="538"/>
    </row>
    <row r="84" spans="1:18" s="552" customFormat="1" x14ac:dyDescent="0.2">
      <c r="A84" s="575"/>
      <c r="H84" s="538"/>
      <c r="I84" s="538"/>
      <c r="J84" s="538"/>
      <c r="K84" s="538"/>
      <c r="L84" s="538"/>
      <c r="M84" s="538"/>
      <c r="N84" s="538"/>
      <c r="O84" s="538"/>
      <c r="P84" s="538"/>
      <c r="Q84" s="538"/>
      <c r="R84" s="538"/>
    </row>
    <row r="85" spans="1:18" s="552" customFormat="1" x14ac:dyDescent="0.2">
      <c r="A85" s="575"/>
      <c r="H85" s="538"/>
      <c r="I85" s="538"/>
      <c r="J85" s="538"/>
      <c r="K85" s="538"/>
      <c r="L85" s="538"/>
      <c r="M85" s="538"/>
      <c r="N85" s="538"/>
      <c r="O85" s="538"/>
      <c r="P85" s="538"/>
      <c r="Q85" s="538"/>
      <c r="R85" s="538"/>
    </row>
    <row r="86" spans="1:18" s="552" customFormat="1" x14ac:dyDescent="0.2">
      <c r="A86" s="575"/>
      <c r="H86" s="538"/>
      <c r="I86" s="538"/>
      <c r="J86" s="538"/>
      <c r="K86" s="538"/>
      <c r="L86" s="538"/>
      <c r="M86" s="538"/>
      <c r="N86" s="538"/>
      <c r="O86" s="538"/>
      <c r="P86" s="538"/>
      <c r="Q86" s="538"/>
      <c r="R86" s="538"/>
    </row>
    <row r="87" spans="1:18" s="552" customFormat="1" x14ac:dyDescent="0.2">
      <c r="A87" s="575"/>
      <c r="H87" s="538"/>
      <c r="I87" s="538"/>
      <c r="J87" s="538"/>
      <c r="K87" s="538"/>
      <c r="L87" s="538"/>
      <c r="M87" s="538"/>
      <c r="N87" s="538"/>
      <c r="O87" s="538"/>
      <c r="P87" s="538"/>
      <c r="Q87" s="538"/>
      <c r="R87" s="538"/>
    </row>
    <row r="88" spans="1:18" s="552" customFormat="1" x14ac:dyDescent="0.2">
      <c r="A88" s="575"/>
      <c r="H88" s="538"/>
      <c r="I88" s="538"/>
      <c r="J88" s="538"/>
      <c r="K88" s="538"/>
      <c r="L88" s="538"/>
      <c r="M88" s="538"/>
      <c r="N88" s="538"/>
      <c r="O88" s="538"/>
      <c r="P88" s="538"/>
      <c r="Q88" s="538"/>
      <c r="R88" s="538"/>
    </row>
    <row r="89" spans="1:18" s="552" customFormat="1" x14ac:dyDescent="0.2">
      <c r="A89" s="575"/>
      <c r="H89" s="538"/>
      <c r="I89" s="538"/>
      <c r="J89" s="538"/>
      <c r="K89" s="538"/>
      <c r="L89" s="538"/>
      <c r="M89" s="538"/>
      <c r="N89" s="538"/>
      <c r="O89" s="538"/>
      <c r="P89" s="538"/>
      <c r="Q89" s="538"/>
      <c r="R89" s="538"/>
    </row>
    <row r="90" spans="1:18" s="552" customFormat="1" x14ac:dyDescent="0.2">
      <c r="A90" s="575"/>
      <c r="H90" s="538"/>
      <c r="I90" s="538"/>
      <c r="J90" s="538"/>
      <c r="K90" s="538"/>
      <c r="L90" s="538"/>
      <c r="M90" s="538"/>
      <c r="N90" s="538"/>
      <c r="O90" s="538"/>
      <c r="P90" s="538"/>
      <c r="Q90" s="538"/>
      <c r="R90" s="538"/>
    </row>
    <row r="91" spans="1:18" s="552" customFormat="1" x14ac:dyDescent="0.2">
      <c r="A91" s="575"/>
      <c r="H91" s="538"/>
      <c r="I91" s="538"/>
      <c r="J91" s="538"/>
      <c r="K91" s="538"/>
      <c r="L91" s="538"/>
      <c r="M91" s="538"/>
      <c r="N91" s="538"/>
      <c r="O91" s="538"/>
      <c r="P91" s="538"/>
      <c r="Q91" s="538"/>
      <c r="R91" s="538"/>
    </row>
    <row r="92" spans="1:18" s="552" customFormat="1" x14ac:dyDescent="0.2">
      <c r="A92" s="575"/>
      <c r="H92" s="538"/>
      <c r="I92" s="538"/>
      <c r="J92" s="538"/>
      <c r="K92" s="538"/>
      <c r="L92" s="538"/>
      <c r="M92" s="538"/>
      <c r="N92" s="538"/>
      <c r="O92" s="538"/>
      <c r="P92" s="538"/>
      <c r="Q92" s="538"/>
      <c r="R92" s="538"/>
    </row>
    <row r="93" spans="1:18" s="552" customFormat="1" x14ac:dyDescent="0.2">
      <c r="A93" s="575"/>
      <c r="H93" s="538"/>
      <c r="I93" s="538"/>
      <c r="J93" s="538"/>
      <c r="K93" s="538"/>
      <c r="L93" s="538"/>
      <c r="M93" s="538"/>
      <c r="N93" s="538"/>
      <c r="O93" s="538"/>
      <c r="P93" s="538"/>
      <c r="Q93" s="538"/>
      <c r="R93" s="538"/>
    </row>
    <row r="94" spans="1:18" s="552" customFormat="1" x14ac:dyDescent="0.2">
      <c r="A94" s="575"/>
      <c r="H94" s="538"/>
      <c r="I94" s="538"/>
      <c r="J94" s="538"/>
      <c r="K94" s="538"/>
      <c r="L94" s="538"/>
      <c r="M94" s="538"/>
      <c r="N94" s="538"/>
      <c r="O94" s="538"/>
      <c r="P94" s="538"/>
      <c r="Q94" s="538"/>
      <c r="R94" s="538"/>
    </row>
  </sheetData>
  <mergeCells count="10">
    <mergeCell ref="A22:G22"/>
    <mergeCell ref="A23:G23"/>
    <mergeCell ref="A24:G26"/>
    <mergeCell ref="A29:G32"/>
    <mergeCell ref="A1:G1"/>
    <mergeCell ref="A2:G2"/>
    <mergeCell ref="A3:B3"/>
    <mergeCell ref="A4:G4"/>
    <mergeCell ref="A9:G9"/>
    <mergeCell ref="A20:G20"/>
  </mergeCells>
  <printOptions horizontalCentered="1"/>
  <pageMargins left="0.25" right="0.25" top="0.75" bottom="0.25" header="0.3" footer="0.3"/>
  <pageSetup orientation="portrait" verticalDpi="0" r:id="rId1"/>
  <headerFooter>
    <oddFooter>&amp;LRevised October 2018&amp;C7.5</oddFooter>
  </headerFooter>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ADFD3-79CD-46D8-B9AE-D1BDD0C4C39A}">
  <dimension ref="A1:G32"/>
  <sheetViews>
    <sheetView workbookViewId="0">
      <selection activeCell="B16" sqref="B16"/>
    </sheetView>
  </sheetViews>
  <sheetFormatPr defaultRowHeight="15" x14ac:dyDescent="0.25"/>
  <cols>
    <col min="1" max="1" width="2.42578125" style="597" customWidth="1"/>
    <col min="2" max="2" width="30.5703125" style="597" customWidth="1"/>
    <col min="3" max="4" width="13.5703125" style="597" customWidth="1"/>
    <col min="5" max="5" width="12.85546875" style="597" customWidth="1"/>
    <col min="6" max="6" width="13.7109375" style="597" customWidth="1"/>
    <col min="7" max="7" width="13.42578125" style="597" customWidth="1"/>
    <col min="8" max="16384" width="9.140625" style="597"/>
  </cols>
  <sheetData>
    <row r="1" spans="1:7" ht="15.75" x14ac:dyDescent="0.25">
      <c r="A1" s="746" t="s">
        <v>317</v>
      </c>
      <c r="B1" s="746"/>
      <c r="C1" s="746"/>
      <c r="D1" s="746"/>
      <c r="E1" s="746"/>
      <c r="F1" s="746"/>
      <c r="G1" s="746"/>
    </row>
    <row r="2" spans="1:7" ht="15.75" x14ac:dyDescent="0.25">
      <c r="A2" s="746" t="s">
        <v>731</v>
      </c>
      <c r="B2" s="747"/>
      <c r="C2" s="747"/>
      <c r="D2" s="747"/>
      <c r="E2" s="747"/>
      <c r="F2" s="747"/>
      <c r="G2" s="747"/>
    </row>
    <row r="3" spans="1:7" ht="49.5" thickBot="1" x14ac:dyDescent="0.3">
      <c r="A3" s="759" t="s">
        <v>732</v>
      </c>
      <c r="B3" s="760"/>
      <c r="C3" s="539" t="s">
        <v>670</v>
      </c>
      <c r="D3" s="539" t="s">
        <v>244</v>
      </c>
      <c r="E3" s="540" t="s">
        <v>246</v>
      </c>
      <c r="F3" s="539" t="s">
        <v>574</v>
      </c>
      <c r="G3" s="540" t="s">
        <v>242</v>
      </c>
    </row>
    <row r="4" spans="1:7" ht="15.75" thickTop="1" x14ac:dyDescent="0.25">
      <c r="A4" s="758"/>
      <c r="B4" s="758"/>
      <c r="C4" s="758"/>
      <c r="D4" s="758"/>
      <c r="E4" s="758"/>
      <c r="F4" s="758"/>
      <c r="G4" s="758"/>
    </row>
    <row r="5" spans="1:7" x14ac:dyDescent="0.25">
      <c r="A5" s="548"/>
      <c r="B5" s="576" t="s">
        <v>733</v>
      </c>
      <c r="C5" s="577" t="s">
        <v>4</v>
      </c>
      <c r="D5" s="577" t="s">
        <v>4</v>
      </c>
      <c r="E5" s="578" t="s">
        <v>4</v>
      </c>
      <c r="F5" s="578" t="s">
        <v>4</v>
      </c>
      <c r="G5" s="579" t="s">
        <v>4</v>
      </c>
    </row>
    <row r="6" spans="1:7" ht="26.25" x14ac:dyDescent="0.25">
      <c r="A6" s="548"/>
      <c r="B6" s="580" t="s">
        <v>734</v>
      </c>
      <c r="C6" s="581"/>
      <c r="D6" s="581" t="s">
        <v>4</v>
      </c>
      <c r="E6" s="581" t="s">
        <v>4</v>
      </c>
      <c r="F6" s="581" t="s">
        <v>4</v>
      </c>
      <c r="G6" s="582"/>
    </row>
    <row r="7" spans="1:7" ht="26.25" x14ac:dyDescent="0.25">
      <c r="A7" s="548"/>
      <c r="B7" s="580" t="s">
        <v>735</v>
      </c>
      <c r="C7" s="581"/>
      <c r="D7" s="581"/>
      <c r="E7" s="581"/>
      <c r="F7" s="581"/>
      <c r="G7" s="582"/>
    </row>
    <row r="8" spans="1:7" ht="26.25" x14ac:dyDescent="0.25">
      <c r="A8" s="548"/>
      <c r="B8" s="580" t="s">
        <v>736</v>
      </c>
      <c r="C8" s="581"/>
      <c r="D8" s="581"/>
      <c r="E8" s="581"/>
      <c r="F8" s="581"/>
      <c r="G8" s="582"/>
    </row>
    <row r="9" spans="1:7" x14ac:dyDescent="0.25">
      <c r="A9" s="548"/>
      <c r="B9" s="598" t="s">
        <v>737</v>
      </c>
      <c r="C9" s="581"/>
      <c r="D9" s="581"/>
      <c r="E9" s="581"/>
      <c r="F9" s="581"/>
      <c r="G9" s="581"/>
    </row>
    <row r="10" spans="1:7" ht="26.25" x14ac:dyDescent="0.25">
      <c r="A10" s="548"/>
      <c r="B10" s="580" t="s">
        <v>738</v>
      </c>
      <c r="C10" s="555">
        <f>SUM(C6:C9)</f>
        <v>0</v>
      </c>
      <c r="D10" s="555">
        <f>SUM(D6:D9)</f>
        <v>0</v>
      </c>
      <c r="E10" s="555">
        <f>SUM(E6:E9)</f>
        <v>0</v>
      </c>
      <c r="F10" s="555">
        <f>SUM(F6:F9)</f>
        <v>0</v>
      </c>
      <c r="G10" s="555">
        <f>SUM(G6:G9)</f>
        <v>0</v>
      </c>
    </row>
    <row r="11" spans="1:7" x14ac:dyDescent="0.25">
      <c r="A11" s="754"/>
      <c r="B11" s="754"/>
      <c r="C11" s="754"/>
      <c r="D11" s="754"/>
      <c r="E11" s="754"/>
      <c r="F11" s="754"/>
      <c r="G11" s="754"/>
    </row>
    <row r="12" spans="1:7" x14ac:dyDescent="0.25">
      <c r="A12" s="542"/>
      <c r="B12" s="583" t="s">
        <v>739</v>
      </c>
      <c r="C12" s="543"/>
      <c r="D12" s="584"/>
      <c r="E12" s="543"/>
      <c r="F12" s="543"/>
      <c r="G12" s="543"/>
    </row>
    <row r="13" spans="1:7" x14ac:dyDescent="0.25">
      <c r="A13" s="548"/>
      <c r="B13" s="585" t="s">
        <v>740</v>
      </c>
      <c r="C13" s="599"/>
      <c r="D13" s="599"/>
      <c r="E13" s="599"/>
      <c r="F13" s="599"/>
      <c r="G13" s="599"/>
    </row>
    <row r="14" spans="1:7" x14ac:dyDescent="0.25">
      <c r="A14" s="548"/>
      <c r="B14" s="580" t="s">
        <v>741</v>
      </c>
      <c r="C14" s="581"/>
      <c r="D14" s="581"/>
      <c r="E14" s="581"/>
      <c r="F14" s="581"/>
      <c r="G14" s="581"/>
    </row>
    <row r="15" spans="1:7" ht="30" customHeight="1" x14ac:dyDescent="0.25">
      <c r="A15" s="548"/>
      <c r="B15" s="600" t="s">
        <v>742</v>
      </c>
      <c r="C15" s="601">
        <f>IFERROR(C13/C14,0)</f>
        <v>0</v>
      </c>
      <c r="D15" s="601">
        <f>IFERROR(D13/D14,0)</f>
        <v>0</v>
      </c>
      <c r="E15" s="601">
        <f>IFERROR(E13/E14,0)</f>
        <v>0</v>
      </c>
      <c r="F15" s="601">
        <f>IFERROR(F13/F14,0)</f>
        <v>0</v>
      </c>
      <c r="G15" s="601">
        <f>IFERROR(G13/G14,0)</f>
        <v>0</v>
      </c>
    </row>
    <row r="16" spans="1:7" ht="64.5" x14ac:dyDescent="0.25">
      <c r="A16" s="548"/>
      <c r="B16" s="600" t="s">
        <v>749</v>
      </c>
      <c r="C16" s="601"/>
      <c r="D16" s="601"/>
      <c r="E16" s="601"/>
      <c r="F16" s="601"/>
      <c r="G16" s="601"/>
    </row>
    <row r="17" spans="1:7" x14ac:dyDescent="0.25">
      <c r="A17" s="754"/>
      <c r="B17" s="754"/>
      <c r="C17" s="754"/>
      <c r="D17" s="754"/>
      <c r="E17" s="754"/>
      <c r="F17" s="754"/>
      <c r="G17" s="754"/>
    </row>
    <row r="18" spans="1:7" x14ac:dyDescent="0.25">
      <c r="A18" s="755" t="s">
        <v>746</v>
      </c>
      <c r="B18" s="756"/>
      <c r="C18" s="756"/>
      <c r="D18" s="756"/>
      <c r="E18" s="756"/>
      <c r="F18" s="756"/>
      <c r="G18" s="757"/>
    </row>
    <row r="19" spans="1:7" x14ac:dyDescent="0.25">
      <c r="A19" s="737"/>
      <c r="B19" s="738"/>
      <c r="C19" s="738"/>
      <c r="D19" s="738"/>
      <c r="E19" s="738"/>
      <c r="F19" s="738"/>
      <c r="G19" s="739"/>
    </row>
    <row r="20" spans="1:7" x14ac:dyDescent="0.25">
      <c r="A20" s="740"/>
      <c r="B20" s="741"/>
      <c r="C20" s="741"/>
      <c r="D20" s="741"/>
      <c r="E20" s="741"/>
      <c r="F20" s="741"/>
      <c r="G20" s="742"/>
    </row>
    <row r="21" spans="1:7" ht="46.5" customHeight="1" x14ac:dyDescent="0.25">
      <c r="A21" s="743"/>
      <c r="B21" s="744"/>
      <c r="C21" s="744"/>
      <c r="D21" s="744"/>
      <c r="E21" s="744"/>
      <c r="F21" s="744"/>
      <c r="G21" s="745"/>
    </row>
    <row r="22" spans="1:7" x14ac:dyDescent="0.25">
      <c r="A22" s="602"/>
      <c r="B22" s="603"/>
      <c r="C22" s="603"/>
      <c r="D22" s="603"/>
      <c r="E22" s="603"/>
      <c r="F22" s="603"/>
      <c r="G22" s="604"/>
    </row>
    <row r="23" spans="1:7" ht="33" customHeight="1" x14ac:dyDescent="0.25">
      <c r="A23" s="761" t="s">
        <v>743</v>
      </c>
      <c r="B23" s="762"/>
      <c r="C23" s="762"/>
      <c r="D23" s="762"/>
      <c r="E23" s="762"/>
      <c r="F23" s="762"/>
      <c r="G23" s="763"/>
    </row>
    <row r="24" spans="1:7" x14ac:dyDescent="0.25">
      <c r="A24" s="737"/>
      <c r="B24" s="738"/>
      <c r="C24" s="738"/>
      <c r="D24" s="738"/>
      <c r="E24" s="738"/>
      <c r="F24" s="738"/>
      <c r="G24" s="739"/>
    </row>
    <row r="25" spans="1:7" x14ac:dyDescent="0.25">
      <c r="A25" s="740"/>
      <c r="B25" s="741"/>
      <c r="C25" s="741"/>
      <c r="D25" s="741"/>
      <c r="E25" s="741"/>
      <c r="F25" s="741"/>
      <c r="G25" s="742"/>
    </row>
    <row r="26" spans="1:7" ht="45" customHeight="1" x14ac:dyDescent="0.25">
      <c r="A26" s="743"/>
      <c r="B26" s="744"/>
      <c r="C26" s="744"/>
      <c r="D26" s="744"/>
      <c r="E26" s="744"/>
      <c r="F26" s="744"/>
      <c r="G26" s="745"/>
    </row>
    <row r="27" spans="1:7" x14ac:dyDescent="0.25">
      <c r="A27" s="611"/>
      <c r="B27" s="612"/>
      <c r="C27" s="612"/>
      <c r="D27" s="612"/>
      <c r="E27" s="612"/>
      <c r="F27" s="612"/>
      <c r="G27" s="613"/>
    </row>
    <row r="28" spans="1:7" x14ac:dyDescent="0.25">
      <c r="A28" s="614" t="s">
        <v>747</v>
      </c>
      <c r="B28" s="609"/>
      <c r="C28" s="609"/>
      <c r="D28" s="609"/>
      <c r="E28" s="609"/>
      <c r="F28" s="609"/>
      <c r="G28" s="610"/>
    </row>
    <row r="29" spans="1:7" x14ac:dyDescent="0.25">
      <c r="A29" s="737"/>
      <c r="B29" s="738"/>
      <c r="C29" s="738"/>
      <c r="D29" s="738"/>
      <c r="E29" s="738"/>
      <c r="F29" s="738"/>
      <c r="G29" s="739"/>
    </row>
    <row r="30" spans="1:7" x14ac:dyDescent="0.25">
      <c r="A30" s="740"/>
      <c r="B30" s="741"/>
      <c r="C30" s="741"/>
      <c r="D30" s="741"/>
      <c r="E30" s="741"/>
      <c r="F30" s="741"/>
      <c r="G30" s="742"/>
    </row>
    <row r="31" spans="1:7" x14ac:dyDescent="0.25">
      <c r="A31" s="740"/>
      <c r="B31" s="741"/>
      <c r="C31" s="741"/>
      <c r="D31" s="741"/>
      <c r="E31" s="741"/>
      <c r="F31" s="741"/>
      <c r="G31" s="742"/>
    </row>
    <row r="32" spans="1:7" x14ac:dyDescent="0.25">
      <c r="A32" s="743"/>
      <c r="B32" s="744"/>
      <c r="C32" s="744"/>
      <c r="D32" s="744"/>
      <c r="E32" s="744"/>
      <c r="F32" s="744"/>
      <c r="G32" s="745"/>
    </row>
  </sheetData>
  <mergeCells count="11">
    <mergeCell ref="A29:G32"/>
    <mergeCell ref="A18:G18"/>
    <mergeCell ref="A19:G21"/>
    <mergeCell ref="A23:G23"/>
    <mergeCell ref="A24:G26"/>
    <mergeCell ref="A17:G17"/>
    <mergeCell ref="A1:G1"/>
    <mergeCell ref="A2:G2"/>
    <mergeCell ref="A3:B3"/>
    <mergeCell ref="A4:G4"/>
    <mergeCell ref="A11:G11"/>
  </mergeCells>
  <printOptions horizontalCentered="1"/>
  <pageMargins left="0.25" right="0.25" top="0.75" bottom="0.25" header="0.3" footer="0.3"/>
  <pageSetup orientation="portrait" verticalDpi="0" r:id="rId1"/>
  <headerFooter>
    <oddFooter>&amp;LRevised October 2018&amp;C7.5a</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49"/>
  <sheetViews>
    <sheetView zoomScaleNormal="100" workbookViewId="0">
      <selection sqref="A1:G1"/>
    </sheetView>
  </sheetViews>
  <sheetFormatPr defaultColWidth="9.140625" defaultRowHeight="12.75" x14ac:dyDescent="0.2"/>
  <cols>
    <col min="1" max="1" width="1.5703125" style="3" customWidth="1"/>
    <col min="2" max="2" width="39.28515625" style="3" customWidth="1"/>
    <col min="3" max="5" width="9.140625" style="3"/>
    <col min="6" max="6" width="10" style="3" customWidth="1"/>
    <col min="7" max="7" width="9.7109375" style="3" customWidth="1"/>
    <col min="8" max="9" width="9" customWidth="1"/>
    <col min="10" max="16384" width="9.140625" style="3"/>
  </cols>
  <sheetData>
    <row r="1" spans="1:9" s="5" customFormat="1" ht="15.75" x14ac:dyDescent="0.25">
      <c r="A1" s="631" t="s">
        <v>317</v>
      </c>
      <c r="B1" s="631"/>
      <c r="C1" s="631"/>
      <c r="D1" s="631"/>
      <c r="E1" s="631"/>
      <c r="F1" s="631"/>
      <c r="G1" s="631"/>
      <c r="H1"/>
      <c r="I1"/>
    </row>
    <row r="2" spans="1:9" s="5" customFormat="1" ht="14.25" customHeight="1" x14ac:dyDescent="0.25">
      <c r="A2" s="631" t="s">
        <v>575</v>
      </c>
      <c r="B2" s="631"/>
      <c r="C2" s="631"/>
      <c r="D2" s="631"/>
      <c r="E2" s="631"/>
      <c r="F2" s="631"/>
      <c r="G2" s="631"/>
      <c r="H2"/>
      <c r="I2"/>
    </row>
    <row r="3" spans="1:9" s="5" customFormat="1" ht="13.5" customHeight="1" x14ac:dyDescent="0.25">
      <c r="G3"/>
      <c r="H3"/>
      <c r="I3"/>
    </row>
    <row r="4" spans="1:9" s="5" customFormat="1" ht="47.25" customHeight="1" x14ac:dyDescent="0.25">
      <c r="C4" s="246" t="s">
        <v>237</v>
      </c>
      <c r="D4" s="246" t="s">
        <v>236</v>
      </c>
      <c r="E4" s="246" t="s">
        <v>235</v>
      </c>
      <c r="F4" s="246" t="s">
        <v>528</v>
      </c>
      <c r="G4" s="246" t="s">
        <v>238</v>
      </c>
      <c r="H4"/>
      <c r="I4"/>
    </row>
    <row r="5" spans="1:9" x14ac:dyDescent="0.2">
      <c r="A5" s="71"/>
      <c r="C5" s="225" t="s">
        <v>127</v>
      </c>
      <c r="D5" s="225" t="s">
        <v>127</v>
      </c>
      <c r="E5" s="225" t="s">
        <v>127</v>
      </c>
      <c r="F5" s="225" t="s">
        <v>127</v>
      </c>
      <c r="G5" s="225" t="s">
        <v>127</v>
      </c>
    </row>
    <row r="6" spans="1:9" x14ac:dyDescent="0.2">
      <c r="B6" s="6" t="s">
        <v>542</v>
      </c>
      <c r="C6" s="74"/>
      <c r="D6" s="74"/>
      <c r="E6" s="74"/>
      <c r="F6" s="74"/>
      <c r="G6" s="74"/>
    </row>
    <row r="7" spans="1:9" x14ac:dyDescent="0.2">
      <c r="B7" s="142" t="s">
        <v>32</v>
      </c>
      <c r="C7" s="445"/>
      <c r="D7" s="445"/>
      <c r="E7" s="445"/>
      <c r="F7" s="445"/>
      <c r="G7" s="445"/>
    </row>
    <row r="8" spans="1:9" x14ac:dyDescent="0.2">
      <c r="B8" s="142" t="s">
        <v>671</v>
      </c>
      <c r="C8" s="445"/>
      <c r="D8" s="445"/>
      <c r="E8" s="445"/>
      <c r="F8" s="445"/>
      <c r="G8" s="445"/>
    </row>
    <row r="9" spans="1:9" x14ac:dyDescent="0.2">
      <c r="B9" s="142" t="s">
        <v>672</v>
      </c>
      <c r="C9" s="445"/>
      <c r="D9" s="445"/>
      <c r="E9" s="445"/>
      <c r="F9" s="445"/>
      <c r="G9" s="445"/>
    </row>
    <row r="10" spans="1:9" x14ac:dyDescent="0.2">
      <c r="B10" s="142" t="s">
        <v>452</v>
      </c>
      <c r="C10" s="445"/>
      <c r="D10" s="445"/>
      <c r="E10" s="445"/>
      <c r="F10" s="445"/>
      <c r="G10" s="445"/>
    </row>
    <row r="11" spans="1:9" ht="6.75" customHeight="1" x14ac:dyDescent="0.2">
      <c r="B11" s="142"/>
      <c r="C11"/>
      <c r="D11"/>
      <c r="E11"/>
      <c r="F11"/>
      <c r="G11"/>
    </row>
    <row r="12" spans="1:9" x14ac:dyDescent="0.2">
      <c r="B12" s="6" t="s">
        <v>103</v>
      </c>
      <c r="C12" s="74"/>
      <c r="D12" s="74"/>
      <c r="E12" s="74"/>
      <c r="F12" s="74"/>
      <c r="G12" s="74"/>
    </row>
    <row r="13" spans="1:9" x14ac:dyDescent="0.2">
      <c r="B13" s="142" t="s">
        <v>32</v>
      </c>
      <c r="C13" s="445"/>
      <c r="D13" s="445"/>
      <c r="E13" s="445"/>
      <c r="F13" s="445"/>
      <c r="G13" s="445"/>
    </row>
    <row r="14" spans="1:9" x14ac:dyDescent="0.2">
      <c r="B14" s="142" t="s">
        <v>671</v>
      </c>
      <c r="C14" s="445"/>
      <c r="D14" s="445"/>
      <c r="E14" s="445"/>
      <c r="F14" s="445"/>
      <c r="G14" s="445"/>
    </row>
    <row r="15" spans="1:9" x14ac:dyDescent="0.2">
      <c r="B15" s="142" t="s">
        <v>672</v>
      </c>
      <c r="C15" s="445"/>
      <c r="D15" s="445"/>
      <c r="E15" s="445"/>
      <c r="F15" s="445"/>
      <c r="G15" s="445"/>
    </row>
    <row r="16" spans="1:9" x14ac:dyDescent="0.2">
      <c r="B16" s="142" t="s">
        <v>452</v>
      </c>
      <c r="C16" s="445"/>
      <c r="D16" s="445"/>
      <c r="E16" s="445"/>
      <c r="F16" s="445"/>
      <c r="G16" s="445"/>
    </row>
    <row r="17" spans="1:7" ht="8.25" customHeight="1" x14ac:dyDescent="0.2">
      <c r="C17" s="74"/>
      <c r="D17" s="74"/>
      <c r="E17" s="74"/>
      <c r="F17" s="74"/>
      <c r="G17" s="74"/>
    </row>
    <row r="18" spans="1:7" x14ac:dyDescent="0.2">
      <c r="B18" s="6" t="s">
        <v>33</v>
      </c>
      <c r="C18" s="74"/>
      <c r="D18" s="74"/>
      <c r="E18" s="74"/>
      <c r="F18" s="74"/>
      <c r="G18" s="74"/>
    </row>
    <row r="19" spans="1:7" x14ac:dyDescent="0.2">
      <c r="B19" s="142" t="s">
        <v>529</v>
      </c>
      <c r="C19" s="421"/>
      <c r="D19" s="421"/>
      <c r="E19" s="421"/>
      <c r="F19" s="421"/>
      <c r="G19" s="421"/>
    </row>
    <row r="20" spans="1:7" x14ac:dyDescent="0.2">
      <c r="B20" s="142" t="s">
        <v>530</v>
      </c>
      <c r="C20" s="421"/>
      <c r="D20" s="421"/>
      <c r="E20" s="421"/>
      <c r="F20" s="421"/>
      <c r="G20" s="421"/>
    </row>
    <row r="21" spans="1:7" x14ac:dyDescent="0.2">
      <c r="B21" s="142" t="s">
        <v>531</v>
      </c>
      <c r="C21" s="428"/>
      <c r="D21" s="428"/>
      <c r="E21" s="428"/>
      <c r="F21" s="428"/>
      <c r="G21" s="428"/>
    </row>
    <row r="22" spans="1:7" ht="8.4499999999999993" customHeight="1" x14ac:dyDescent="0.2">
      <c r="C22" s="479"/>
      <c r="D22" s="479"/>
      <c r="E22" s="479"/>
      <c r="F22" s="479"/>
      <c r="G22" s="479"/>
    </row>
    <row r="23" spans="1:7" x14ac:dyDescent="0.2">
      <c r="B23" s="6" t="s">
        <v>36</v>
      </c>
      <c r="C23" s="479"/>
      <c r="D23" s="479"/>
      <c r="E23" s="479"/>
      <c r="F23" s="479"/>
      <c r="G23" s="479"/>
    </row>
    <row r="24" spans="1:7" x14ac:dyDescent="0.2">
      <c r="B24" s="142" t="s">
        <v>532</v>
      </c>
      <c r="C24" s="428"/>
      <c r="D24" s="428"/>
      <c r="E24" s="428"/>
      <c r="F24" s="428"/>
      <c r="G24" s="428"/>
    </row>
    <row r="25" spans="1:7" x14ac:dyDescent="0.2">
      <c r="B25" s="142" t="s">
        <v>533</v>
      </c>
      <c r="C25" s="428"/>
      <c r="D25" s="428"/>
      <c r="E25" s="428"/>
      <c r="F25" s="428"/>
      <c r="G25" s="428"/>
    </row>
    <row r="26" spans="1:7" x14ac:dyDescent="0.2">
      <c r="A26" s="71"/>
      <c r="B26" s="142" t="s">
        <v>534</v>
      </c>
      <c r="C26" s="428"/>
      <c r="D26" s="428"/>
      <c r="E26" s="428"/>
      <c r="F26" s="428"/>
      <c r="G26" s="428"/>
    </row>
    <row r="27" spans="1:7" x14ac:dyDescent="0.2">
      <c r="B27" s="142" t="s">
        <v>535</v>
      </c>
      <c r="C27" s="428"/>
      <c r="D27" s="428"/>
      <c r="E27" s="428"/>
      <c r="F27" s="428"/>
      <c r="G27" s="428"/>
    </row>
    <row r="28" spans="1:7" ht="8.4499999999999993" customHeight="1" x14ac:dyDescent="0.2">
      <c r="C28" s="479"/>
      <c r="D28" s="479"/>
      <c r="E28" s="479"/>
      <c r="F28" s="479"/>
      <c r="G28" s="479"/>
    </row>
    <row r="29" spans="1:7" x14ac:dyDescent="0.2">
      <c r="B29" s="6" t="s">
        <v>34</v>
      </c>
      <c r="C29" s="479"/>
      <c r="D29" s="479"/>
      <c r="E29" s="479"/>
      <c r="F29" s="479"/>
      <c r="G29" s="479"/>
    </row>
    <row r="30" spans="1:7" x14ac:dyDescent="0.2">
      <c r="A30" s="118" t="s">
        <v>108</v>
      </c>
      <c r="B30" s="142" t="s">
        <v>35</v>
      </c>
      <c r="C30" s="430"/>
      <c r="D30" s="430"/>
      <c r="E30" s="430"/>
      <c r="F30" s="430"/>
      <c r="G30" s="430"/>
    </row>
    <row r="31" spans="1:7" x14ac:dyDescent="0.2">
      <c r="B31" s="142" t="s">
        <v>541</v>
      </c>
      <c r="C31" s="430"/>
      <c r="D31" s="430"/>
      <c r="E31" s="430"/>
      <c r="F31" s="430"/>
      <c r="G31" s="430"/>
    </row>
    <row r="32" spans="1:7" ht="8.25" customHeight="1" x14ac:dyDescent="0.2">
      <c r="C32" s="74"/>
      <c r="D32" s="74"/>
      <c r="E32" s="74"/>
      <c r="F32" s="74"/>
      <c r="G32" s="74"/>
    </row>
    <row r="33" spans="1:7" x14ac:dyDescent="0.2">
      <c r="A33" s="118" t="s">
        <v>108</v>
      </c>
      <c r="B33" s="6" t="s">
        <v>543</v>
      </c>
    </row>
    <row r="34" spans="1:7" x14ac:dyDescent="0.2">
      <c r="B34" s="774"/>
      <c r="C34" s="774"/>
      <c r="D34" s="774"/>
      <c r="E34" s="774"/>
      <c r="F34" s="774"/>
      <c r="G34" s="774"/>
    </row>
    <row r="35" spans="1:7" ht="13.15" customHeight="1" x14ac:dyDescent="0.2">
      <c r="B35" s="774"/>
      <c r="C35" s="774"/>
      <c r="D35" s="774"/>
      <c r="E35" s="774"/>
      <c r="F35" s="774"/>
      <c r="G35" s="774"/>
    </row>
    <row r="36" spans="1:7" ht="13.15" customHeight="1" x14ac:dyDescent="0.2">
      <c r="B36" s="774"/>
      <c r="C36" s="774"/>
      <c r="D36" s="774"/>
      <c r="E36" s="774"/>
      <c r="F36" s="774"/>
      <c r="G36" s="774"/>
    </row>
    <row r="37" spans="1:7" x14ac:dyDescent="0.2">
      <c r="B37" s="774"/>
      <c r="C37" s="774"/>
      <c r="D37" s="774"/>
      <c r="E37" s="774"/>
      <c r="F37" s="774"/>
      <c r="G37" s="774"/>
    </row>
    <row r="38" spans="1:7" x14ac:dyDescent="0.2">
      <c r="B38" s="774"/>
      <c r="C38" s="774"/>
      <c r="D38" s="774"/>
      <c r="E38" s="774"/>
      <c r="F38" s="774"/>
      <c r="G38" s="774"/>
    </row>
    <row r="41" spans="1:7" x14ac:dyDescent="0.2">
      <c r="B41" s="6" t="s">
        <v>37</v>
      </c>
      <c r="C41" s="773"/>
      <c r="D41" s="647"/>
      <c r="E41" s="647"/>
      <c r="F41" s="647"/>
      <c r="G41" s="648"/>
    </row>
    <row r="43" spans="1:7" x14ac:dyDescent="0.2">
      <c r="B43" s="4" t="s">
        <v>304</v>
      </c>
      <c r="C43" s="4"/>
      <c r="D43" s="4"/>
      <c r="E43" s="4"/>
      <c r="F43" s="4"/>
      <c r="G43" s="4"/>
    </row>
    <row r="44" spans="1:7" x14ac:dyDescent="0.2">
      <c r="B44" s="764"/>
      <c r="C44" s="765"/>
      <c r="D44" s="765"/>
      <c r="E44" s="765"/>
      <c r="F44" s="765"/>
      <c r="G44" s="766"/>
    </row>
    <row r="45" spans="1:7" x14ac:dyDescent="0.2">
      <c r="B45" s="767"/>
      <c r="C45" s="768"/>
      <c r="D45" s="768"/>
      <c r="E45" s="768"/>
      <c r="F45" s="768"/>
      <c r="G45" s="769"/>
    </row>
    <row r="46" spans="1:7" x14ac:dyDescent="0.2">
      <c r="B46" s="767"/>
      <c r="C46" s="768"/>
      <c r="D46" s="768"/>
      <c r="E46" s="768"/>
      <c r="F46" s="768"/>
      <c r="G46" s="769"/>
    </row>
    <row r="47" spans="1:7" x14ac:dyDescent="0.2">
      <c r="B47" s="770"/>
      <c r="C47" s="771"/>
      <c r="D47" s="771"/>
      <c r="E47" s="771"/>
      <c r="F47" s="771"/>
      <c r="G47" s="772"/>
    </row>
    <row r="49" spans="2:2" x14ac:dyDescent="0.2">
      <c r="B49" s="3" t="s">
        <v>592</v>
      </c>
    </row>
  </sheetData>
  <sheetProtection password="CC1A" sheet="1" objects="1" scenarios="1" insertColumns="0" insertRows="0"/>
  <mergeCells count="9">
    <mergeCell ref="B44:G47"/>
    <mergeCell ref="C41:G41"/>
    <mergeCell ref="A1:G1"/>
    <mergeCell ref="A2:G2"/>
    <mergeCell ref="B34:G34"/>
    <mergeCell ref="B35:G35"/>
    <mergeCell ref="B36:G36"/>
    <mergeCell ref="B37:G37"/>
    <mergeCell ref="B38:G38"/>
  </mergeCells>
  <phoneticPr fontId="11" type="noConversion"/>
  <pageMargins left="0.75" right="0.75" top="0.5" bottom="0.32" header="0.5" footer="0.5"/>
  <pageSetup orientation="portrait" cellComments="atEnd" r:id="rId1"/>
  <headerFooter alignWithMargins="0">
    <oddFooter>&amp;L&amp;"Garamond,Regular"Revised October 2018&amp;C&amp;"Garamond,Regular"7.6</oddFooter>
  </headerFooter>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49"/>
  <sheetViews>
    <sheetView zoomScaleNormal="100" workbookViewId="0">
      <selection sqref="A1:H1"/>
    </sheetView>
  </sheetViews>
  <sheetFormatPr defaultColWidth="9.140625" defaultRowHeight="12.75" x14ac:dyDescent="0.2"/>
  <cols>
    <col min="1" max="1" width="2" style="3" customWidth="1"/>
    <col min="2" max="2" width="33.5703125" style="3" customWidth="1"/>
    <col min="3" max="3" width="5" style="3" customWidth="1"/>
    <col min="4" max="5" width="9.140625" style="3"/>
    <col min="6" max="6" width="9.5703125" style="3" customWidth="1"/>
    <col min="7" max="7" width="10" style="3" customWidth="1"/>
    <col min="8" max="16384" width="9.140625" style="3"/>
  </cols>
  <sheetData>
    <row r="1" spans="1:8" s="5" customFormat="1" ht="15.75" x14ac:dyDescent="0.25">
      <c r="A1" s="631" t="s">
        <v>317</v>
      </c>
      <c r="B1" s="631"/>
      <c r="C1" s="631"/>
      <c r="D1" s="631"/>
      <c r="E1" s="631"/>
      <c r="F1" s="631"/>
      <c r="G1" s="631"/>
      <c r="H1" s="631"/>
    </row>
    <row r="2" spans="1:8" s="5" customFormat="1" ht="15.75" x14ac:dyDescent="0.25">
      <c r="A2" s="631" t="s">
        <v>576</v>
      </c>
      <c r="B2" s="631"/>
      <c r="C2" s="631"/>
      <c r="D2" s="631"/>
      <c r="E2" s="631"/>
      <c r="F2" s="631"/>
      <c r="G2" s="631"/>
      <c r="H2" s="631"/>
    </row>
    <row r="3" spans="1:8" s="5" customFormat="1" ht="15.75" x14ac:dyDescent="0.25">
      <c r="H3" s="126" t="s">
        <v>108</v>
      </c>
    </row>
    <row r="4" spans="1:8" s="5" customFormat="1" ht="51" x14ac:dyDescent="0.25">
      <c r="D4" s="226" t="s">
        <v>237</v>
      </c>
      <c r="E4" s="226" t="s">
        <v>236</v>
      </c>
      <c r="F4" s="226" t="s">
        <v>235</v>
      </c>
      <c r="G4" s="226" t="s">
        <v>430</v>
      </c>
      <c r="H4" s="226" t="s">
        <v>239</v>
      </c>
    </row>
    <row r="5" spans="1:8" x14ac:dyDescent="0.2">
      <c r="D5" s="225" t="s">
        <v>127</v>
      </c>
      <c r="E5" s="225" t="s">
        <v>127</v>
      </c>
      <c r="F5" s="225" t="s">
        <v>127</v>
      </c>
      <c r="G5" s="225" t="s">
        <v>128</v>
      </c>
      <c r="H5" s="225" t="s">
        <v>128</v>
      </c>
    </row>
    <row r="8" spans="1:8" x14ac:dyDescent="0.2">
      <c r="A8" s="118" t="s">
        <v>108</v>
      </c>
      <c r="B8" s="6" t="s">
        <v>38</v>
      </c>
      <c r="C8" s="646"/>
      <c r="D8" s="650"/>
      <c r="E8" s="650"/>
      <c r="F8" s="650"/>
      <c r="G8" s="650"/>
      <c r="H8" s="651"/>
    </row>
    <row r="9" spans="1:8" ht="9.4" customHeight="1" x14ac:dyDescent="0.25">
      <c r="B9" s="6"/>
      <c r="D9" s="5"/>
      <c r="E9" s="5"/>
      <c r="F9" s="5"/>
      <c r="G9" s="5"/>
      <c r="H9" s="5"/>
    </row>
    <row r="10" spans="1:8" x14ac:dyDescent="0.2">
      <c r="B10" s="142" t="s">
        <v>39</v>
      </c>
      <c r="C10" s="4"/>
      <c r="D10" s="428"/>
      <c r="E10" s="428"/>
      <c r="F10" s="428"/>
      <c r="G10" s="428"/>
      <c r="H10" s="428"/>
    </row>
    <row r="11" spans="1:8" x14ac:dyDescent="0.2">
      <c r="C11" s="74"/>
      <c r="D11" s="480"/>
      <c r="E11" s="480"/>
      <c r="F11" s="480"/>
      <c r="G11" s="480"/>
      <c r="H11" s="480"/>
    </row>
    <row r="12" spans="1:8" x14ac:dyDescent="0.2">
      <c r="B12" s="6" t="s">
        <v>104</v>
      </c>
      <c r="C12" s="74"/>
      <c r="D12" s="479"/>
      <c r="E12" s="479"/>
      <c r="F12" s="479"/>
      <c r="G12" s="479"/>
      <c r="H12" s="479"/>
    </row>
    <row r="13" spans="1:8" x14ac:dyDescent="0.2">
      <c r="B13" s="142" t="s">
        <v>231</v>
      </c>
      <c r="C13" s="74"/>
      <c r="D13" s="411"/>
      <c r="E13" s="411"/>
      <c r="F13" s="411"/>
      <c r="G13" s="411"/>
      <c r="H13" s="411"/>
    </row>
    <row r="14" spans="1:8" x14ac:dyDescent="0.2">
      <c r="B14" s="142" t="s">
        <v>232</v>
      </c>
      <c r="C14" s="74"/>
      <c r="D14" s="479"/>
      <c r="E14" s="479"/>
      <c r="F14" s="479"/>
      <c r="G14" s="479"/>
      <c r="H14" s="479"/>
    </row>
    <row r="15" spans="1:8" x14ac:dyDescent="0.2">
      <c r="A15" s="118" t="s">
        <v>108</v>
      </c>
      <c r="B15" s="142" t="s">
        <v>229</v>
      </c>
      <c r="C15" s="74"/>
      <c r="D15" s="411"/>
      <c r="E15" s="411"/>
      <c r="F15" s="411"/>
      <c r="G15" s="411"/>
      <c r="H15" s="411"/>
    </row>
    <row r="16" spans="1:8" x14ac:dyDescent="0.2">
      <c r="A16" s="118" t="s">
        <v>108</v>
      </c>
      <c r="B16" s="142" t="s">
        <v>230</v>
      </c>
      <c r="C16" s="74"/>
      <c r="D16" s="411"/>
      <c r="E16" s="411"/>
      <c r="F16" s="411"/>
      <c r="G16" s="411"/>
      <c r="H16" s="411"/>
    </row>
    <row r="17" spans="1:8" x14ac:dyDescent="0.2">
      <c r="A17" s="118" t="s">
        <v>108</v>
      </c>
      <c r="B17" s="142" t="s">
        <v>233</v>
      </c>
      <c r="C17" s="74"/>
      <c r="D17" s="411"/>
      <c r="E17" s="411"/>
      <c r="F17" s="411"/>
      <c r="G17" s="411"/>
      <c r="H17" s="411"/>
    </row>
    <row r="18" spans="1:8" ht="9.75" customHeight="1" x14ac:dyDescent="0.2">
      <c r="C18" s="74"/>
      <c r="D18" s="74"/>
      <c r="E18" s="74"/>
      <c r="F18" s="74"/>
      <c r="G18" s="74"/>
      <c r="H18" s="74"/>
    </row>
    <row r="19" spans="1:8" ht="9.4" customHeight="1" x14ac:dyDescent="0.2">
      <c r="C19" s="74"/>
      <c r="D19" s="74"/>
      <c r="E19" s="74"/>
      <c r="F19" s="74"/>
      <c r="G19" s="74"/>
      <c r="H19" s="74"/>
    </row>
    <row r="20" spans="1:8" x14ac:dyDescent="0.2">
      <c r="B20" s="6" t="s">
        <v>544</v>
      </c>
    </row>
    <row r="21" spans="1:8" x14ac:dyDescent="0.2">
      <c r="B21" s="142" t="s">
        <v>40</v>
      </c>
      <c r="C21" s="646"/>
      <c r="D21" s="650"/>
      <c r="E21" s="650"/>
      <c r="F21" s="650"/>
      <c r="G21" s="650"/>
      <c r="H21" s="651"/>
    </row>
    <row r="22" spans="1:8" x14ac:dyDescent="0.2">
      <c r="B22" s="142" t="s">
        <v>540</v>
      </c>
      <c r="C22" s="646"/>
      <c r="D22" s="650"/>
      <c r="E22" s="650"/>
      <c r="F22" s="650"/>
      <c r="G22" s="650"/>
      <c r="H22" s="651"/>
    </row>
    <row r="23" spans="1:8" x14ac:dyDescent="0.2">
      <c r="C23" s="74"/>
      <c r="D23" s="74"/>
      <c r="E23" s="74"/>
      <c r="F23" s="74"/>
      <c r="G23" s="74"/>
      <c r="H23" s="74"/>
    </row>
    <row r="24" spans="1:8" ht="7.5" customHeight="1" x14ac:dyDescent="0.2">
      <c r="B24" s="15"/>
      <c r="C24" s="76"/>
      <c r="D24" s="76"/>
      <c r="E24" s="76"/>
      <c r="F24" s="76"/>
      <c r="G24" s="76"/>
      <c r="H24" s="76"/>
    </row>
    <row r="25" spans="1:8" x14ac:dyDescent="0.2">
      <c r="B25" s="6" t="s">
        <v>93</v>
      </c>
      <c r="C25" s="74"/>
      <c r="D25" s="74"/>
      <c r="E25" s="74" t="s">
        <v>4</v>
      </c>
      <c r="F25" s="74"/>
      <c r="G25" s="74"/>
      <c r="H25" s="74"/>
    </row>
    <row r="26" spans="1:8" x14ac:dyDescent="0.2">
      <c r="B26" s="142" t="s">
        <v>1</v>
      </c>
      <c r="C26" s="646"/>
      <c r="D26" s="650"/>
      <c r="E26" s="650"/>
      <c r="F26" s="650"/>
      <c r="G26" s="650"/>
      <c r="H26" s="651"/>
    </row>
    <row r="27" spans="1:8" x14ac:dyDescent="0.2">
      <c r="B27" s="142" t="s">
        <v>41</v>
      </c>
      <c r="C27" s="646"/>
      <c r="D27" s="650"/>
      <c r="E27" s="650"/>
      <c r="F27" s="650"/>
      <c r="G27" s="650"/>
      <c r="H27" s="651"/>
    </row>
    <row r="28" spans="1:8" x14ac:dyDescent="0.2">
      <c r="B28" s="142" t="s">
        <v>42</v>
      </c>
      <c r="C28" s="646"/>
      <c r="D28" s="650"/>
      <c r="E28" s="650"/>
      <c r="F28" s="650"/>
      <c r="G28" s="650"/>
      <c r="H28" s="651"/>
    </row>
    <row r="29" spans="1:8" x14ac:dyDescent="0.2">
      <c r="B29" s="142" t="s">
        <v>43</v>
      </c>
      <c r="C29" s="646"/>
      <c r="D29" s="650"/>
      <c r="E29" s="650"/>
      <c r="F29" s="650"/>
      <c r="G29" s="650"/>
      <c r="H29" s="651"/>
    </row>
    <row r="30" spans="1:8" x14ac:dyDescent="0.2">
      <c r="B30" s="142" t="s">
        <v>44</v>
      </c>
      <c r="C30" s="646"/>
      <c r="D30" s="650"/>
      <c r="E30" s="650"/>
      <c r="F30" s="650"/>
      <c r="G30" s="650"/>
      <c r="H30" s="651"/>
    </row>
    <row r="31" spans="1:8" x14ac:dyDescent="0.2">
      <c r="B31" s="142" t="s">
        <v>266</v>
      </c>
      <c r="C31" s="646"/>
      <c r="D31" s="650"/>
      <c r="E31" s="650"/>
      <c r="F31" s="650"/>
      <c r="G31" s="650"/>
      <c r="H31" s="651"/>
    </row>
    <row r="32" spans="1:8" x14ac:dyDescent="0.2">
      <c r="B32" s="142" t="s">
        <v>267</v>
      </c>
      <c r="C32" s="646"/>
      <c r="D32" s="650"/>
      <c r="E32" s="650"/>
      <c r="F32" s="650"/>
      <c r="G32" s="650"/>
      <c r="H32" s="651"/>
    </row>
    <row r="33" spans="2:8" x14ac:dyDescent="0.2">
      <c r="B33" s="142" t="s">
        <v>268</v>
      </c>
      <c r="C33" s="646"/>
      <c r="D33" s="650"/>
      <c r="E33" s="650"/>
      <c r="F33" s="650"/>
      <c r="G33" s="650"/>
      <c r="H33" s="651"/>
    </row>
    <row r="34" spans="2:8" x14ac:dyDescent="0.2">
      <c r="B34" s="142" t="s">
        <v>269</v>
      </c>
      <c r="C34" s="646"/>
      <c r="D34" s="650"/>
      <c r="E34" s="650"/>
      <c r="F34" s="650"/>
      <c r="G34" s="650"/>
      <c r="H34" s="651"/>
    </row>
    <row r="36" spans="2:8" x14ac:dyDescent="0.2">
      <c r="B36" s="15"/>
      <c r="C36" s="76"/>
      <c r="D36" s="76"/>
      <c r="E36" s="76"/>
      <c r="F36" s="76"/>
      <c r="G36" s="76"/>
      <c r="H36" s="76"/>
    </row>
    <row r="37" spans="2:8" x14ac:dyDescent="0.2">
      <c r="B37" s="6" t="s">
        <v>584</v>
      </c>
      <c r="C37" s="74"/>
      <c r="D37" s="74"/>
      <c r="E37" s="74" t="s">
        <v>4</v>
      </c>
      <c r="F37" s="74"/>
      <c r="G37" s="74"/>
      <c r="H37" s="74"/>
    </row>
    <row r="38" spans="2:8" x14ac:dyDescent="0.2">
      <c r="B38" s="142" t="s">
        <v>545</v>
      </c>
      <c r="C38" s="646"/>
      <c r="D38" s="650"/>
      <c r="E38" s="650"/>
      <c r="F38" s="650"/>
      <c r="G38" s="650"/>
      <c r="H38" s="651"/>
    </row>
    <row r="39" spans="2:8" x14ac:dyDescent="0.2">
      <c r="B39" s="142" t="s">
        <v>546</v>
      </c>
      <c r="C39" s="646"/>
      <c r="D39" s="650"/>
      <c r="E39" s="650"/>
      <c r="F39" s="650"/>
      <c r="G39" s="650"/>
      <c r="H39" s="651"/>
    </row>
    <row r="40" spans="2:8" x14ac:dyDescent="0.2">
      <c r="B40" s="142" t="s">
        <v>547</v>
      </c>
      <c r="C40" s="646"/>
      <c r="D40" s="650"/>
      <c r="E40" s="650"/>
      <c r="F40" s="650"/>
      <c r="G40" s="650"/>
      <c r="H40" s="651"/>
    </row>
    <row r="41" spans="2:8" x14ac:dyDescent="0.2">
      <c r="B41" s="142" t="s">
        <v>548</v>
      </c>
      <c r="C41" s="646"/>
      <c r="D41" s="650"/>
      <c r="E41" s="650"/>
      <c r="F41" s="650"/>
      <c r="G41" s="650"/>
      <c r="H41" s="651"/>
    </row>
    <row r="42" spans="2:8" x14ac:dyDescent="0.2">
      <c r="B42" s="142" t="s">
        <v>549</v>
      </c>
      <c r="C42" s="646"/>
      <c r="D42" s="650"/>
      <c r="E42" s="650"/>
      <c r="F42" s="650"/>
      <c r="G42" s="650"/>
      <c r="H42" s="651"/>
    </row>
    <row r="45" spans="2:8" x14ac:dyDescent="0.2">
      <c r="B45" s="4" t="s">
        <v>304</v>
      </c>
      <c r="C45" s="4"/>
      <c r="D45" s="4"/>
      <c r="E45" s="4"/>
      <c r="F45" s="4"/>
      <c r="G45" s="4"/>
      <c r="H45" s="4"/>
    </row>
    <row r="46" spans="2:8" x14ac:dyDescent="0.2">
      <c r="B46" s="764"/>
      <c r="C46" s="765"/>
      <c r="D46" s="765"/>
      <c r="E46" s="765"/>
      <c r="F46" s="765"/>
      <c r="G46" s="765"/>
      <c r="H46" s="766"/>
    </row>
    <row r="47" spans="2:8" x14ac:dyDescent="0.2">
      <c r="B47" s="767"/>
      <c r="C47" s="768"/>
      <c r="D47" s="768"/>
      <c r="E47" s="768"/>
      <c r="F47" s="768"/>
      <c r="G47" s="768"/>
      <c r="H47" s="769"/>
    </row>
    <row r="48" spans="2:8" x14ac:dyDescent="0.2">
      <c r="B48" s="767"/>
      <c r="C48" s="768"/>
      <c r="D48" s="768"/>
      <c r="E48" s="768"/>
      <c r="F48" s="768"/>
      <c r="G48" s="768"/>
      <c r="H48" s="769"/>
    </row>
    <row r="49" spans="2:8" x14ac:dyDescent="0.2">
      <c r="B49" s="770"/>
      <c r="C49" s="771"/>
      <c r="D49" s="771"/>
      <c r="E49" s="771"/>
      <c r="F49" s="771"/>
      <c r="G49" s="771"/>
      <c r="H49" s="772"/>
    </row>
  </sheetData>
  <sheetProtection password="CC1A" sheet="1" objects="1" scenarios="1" insertColumns="0" insertRows="0"/>
  <mergeCells count="20">
    <mergeCell ref="B46:H49"/>
    <mergeCell ref="C38:H38"/>
    <mergeCell ref="C39:H39"/>
    <mergeCell ref="C40:H40"/>
    <mergeCell ref="C41:H41"/>
    <mergeCell ref="C42:H42"/>
    <mergeCell ref="C28:H28"/>
    <mergeCell ref="C29:H29"/>
    <mergeCell ref="A1:H1"/>
    <mergeCell ref="C26:H26"/>
    <mergeCell ref="C27:H27"/>
    <mergeCell ref="A2:H2"/>
    <mergeCell ref="C8:H8"/>
    <mergeCell ref="C22:H22"/>
    <mergeCell ref="C21:H21"/>
    <mergeCell ref="C30:H30"/>
    <mergeCell ref="C31:H31"/>
    <mergeCell ref="C32:H32"/>
    <mergeCell ref="C33:H33"/>
    <mergeCell ref="C34:H34"/>
  </mergeCells>
  <phoneticPr fontId="11" type="noConversion"/>
  <pageMargins left="0.75" right="0.75" top="0.5" bottom="0.5" header="0.5" footer="0.5"/>
  <pageSetup orientation="portrait" cellComments="atEnd" r:id="rId1"/>
  <headerFooter alignWithMargins="0">
    <oddFooter>&amp;L&amp;"Garamond,Regular"Revised October 2018&amp;C&amp;"Garamond,Regular"7.7</oddFooter>
  </headerFooter>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54"/>
  <sheetViews>
    <sheetView zoomScaleNormal="100" workbookViewId="0">
      <selection sqref="A1:J1"/>
    </sheetView>
  </sheetViews>
  <sheetFormatPr defaultColWidth="9.140625" defaultRowHeight="12.75" x14ac:dyDescent="0.2"/>
  <cols>
    <col min="1" max="1" width="2.7109375" style="3" customWidth="1"/>
    <col min="2" max="2" width="23.42578125" style="3" customWidth="1"/>
    <col min="3" max="3" width="2.42578125" style="3" customWidth="1"/>
    <col min="4" max="4" width="9.140625" style="3"/>
    <col min="5" max="5" width="9.85546875" style="3" customWidth="1"/>
    <col min="6" max="6" width="9.5703125" style="3" customWidth="1"/>
    <col min="7" max="7" width="9.28515625" style="3" customWidth="1"/>
    <col min="8" max="16384" width="9.140625" style="3"/>
  </cols>
  <sheetData>
    <row r="1" spans="1:10" s="16" customFormat="1" ht="18.75" x14ac:dyDescent="0.3">
      <c r="A1" s="631" t="s">
        <v>435</v>
      </c>
      <c r="B1" s="631"/>
      <c r="C1" s="631"/>
      <c r="D1" s="631"/>
      <c r="E1" s="631"/>
      <c r="F1" s="631"/>
      <c r="G1" s="631"/>
      <c r="H1" s="631"/>
      <c r="I1" s="631"/>
      <c r="J1" s="631"/>
    </row>
    <row r="2" spans="1:10" s="21" customFormat="1" ht="15.75" customHeight="1" x14ac:dyDescent="0.25">
      <c r="A2" s="776" t="s">
        <v>550</v>
      </c>
      <c r="B2" s="776"/>
      <c r="C2" s="776"/>
      <c r="D2" s="776"/>
      <c r="E2" s="776"/>
      <c r="F2" s="776"/>
      <c r="G2" s="776"/>
      <c r="H2" s="776"/>
      <c r="I2" s="776"/>
      <c r="J2" s="776"/>
    </row>
    <row r="3" spans="1:10" s="6" customFormat="1" ht="25.5" customHeight="1" x14ac:dyDescent="0.2">
      <c r="A3" s="190" t="s">
        <v>45</v>
      </c>
      <c r="B3" s="190"/>
      <c r="C3" s="190"/>
      <c r="E3" s="191" t="s">
        <v>197</v>
      </c>
      <c r="F3" s="7"/>
      <c r="G3" s="779" t="s">
        <v>189</v>
      </c>
      <c r="H3" s="780"/>
      <c r="I3" s="190"/>
      <c r="J3" s="190"/>
    </row>
    <row r="4" spans="1:10" s="16" customFormat="1" ht="13.15" customHeight="1" x14ac:dyDescent="0.3">
      <c r="B4" s="3" t="s">
        <v>40</v>
      </c>
      <c r="E4" s="481"/>
      <c r="G4" s="781"/>
      <c r="H4" s="782"/>
    </row>
    <row r="5" spans="1:10" s="16" customFormat="1" ht="13.15" customHeight="1" x14ac:dyDescent="0.3">
      <c r="B5" s="3" t="s">
        <v>270</v>
      </c>
      <c r="E5" s="481"/>
      <c r="G5" s="783"/>
      <c r="H5" s="782"/>
    </row>
    <row r="6" spans="1:10" s="16" customFormat="1" ht="13.15" customHeight="1" x14ac:dyDescent="0.3">
      <c r="B6" s="3" t="s">
        <v>271</v>
      </c>
      <c r="E6" s="481"/>
      <c r="G6" s="783"/>
      <c r="H6" s="782"/>
    </row>
    <row r="7" spans="1:10" s="16" customFormat="1" ht="13.15" customHeight="1" x14ac:dyDescent="0.3">
      <c r="A7" s="17"/>
      <c r="B7" s="17"/>
      <c r="C7" s="17"/>
      <c r="D7" s="17"/>
      <c r="E7" s="17"/>
      <c r="F7" s="17"/>
      <c r="G7" s="17"/>
      <c r="H7" s="17"/>
      <c r="I7" s="17"/>
      <c r="J7" s="17"/>
    </row>
    <row r="8" spans="1:10" ht="38.25" x14ac:dyDescent="0.2">
      <c r="F8" s="226" t="s">
        <v>237</v>
      </c>
      <c r="G8" s="226" t="s">
        <v>236</v>
      </c>
      <c r="H8" s="226" t="s">
        <v>240</v>
      </c>
      <c r="I8" s="226" t="s">
        <v>430</v>
      </c>
      <c r="J8" s="226" t="s">
        <v>239</v>
      </c>
    </row>
    <row r="9" spans="1:10" x14ac:dyDescent="0.2">
      <c r="F9" s="225" t="s">
        <v>127</v>
      </c>
      <c r="G9" s="225" t="s">
        <v>127</v>
      </c>
      <c r="H9" s="225" t="s">
        <v>127</v>
      </c>
      <c r="I9" s="225" t="s">
        <v>127</v>
      </c>
      <c r="J9" s="225" t="s">
        <v>127</v>
      </c>
    </row>
    <row r="10" spans="1:10" x14ac:dyDescent="0.2">
      <c r="A10" s="6" t="s">
        <v>179</v>
      </c>
    </row>
    <row r="11" spans="1:10" x14ac:dyDescent="0.2">
      <c r="B11" s="3" t="s">
        <v>198</v>
      </c>
      <c r="F11" s="482"/>
      <c r="G11" s="482"/>
      <c r="H11" s="482"/>
      <c r="I11" s="482"/>
      <c r="J11" s="482"/>
    </row>
    <row r="12" spans="1:10" x14ac:dyDescent="0.2">
      <c r="B12" s="3" t="s">
        <v>180</v>
      </c>
      <c r="F12" s="482"/>
      <c r="G12" s="482"/>
      <c r="H12" s="482"/>
      <c r="I12" s="482"/>
      <c r="J12" s="482"/>
    </row>
    <row r="13" spans="1:10" x14ac:dyDescent="0.2">
      <c r="B13" s="3" t="s">
        <v>181</v>
      </c>
      <c r="F13" s="482"/>
      <c r="G13" s="482"/>
      <c r="H13" s="482"/>
      <c r="I13" s="482"/>
      <c r="J13" s="482"/>
    </row>
    <row r="14" spans="1:10" x14ac:dyDescent="0.2">
      <c r="B14" s="3" t="s">
        <v>182</v>
      </c>
      <c r="F14" s="482"/>
      <c r="G14" s="482"/>
      <c r="H14" s="482"/>
      <c r="I14" s="482"/>
      <c r="J14" s="482"/>
    </row>
    <row r="15" spans="1:10" x14ac:dyDescent="0.2">
      <c r="B15" s="3" t="s">
        <v>134</v>
      </c>
      <c r="F15" s="483">
        <f>SUM(F11:F14)</f>
        <v>0</v>
      </c>
      <c r="G15" s="483">
        <f>SUM(G11:G14)</f>
        <v>0</v>
      </c>
      <c r="H15" s="483">
        <f>SUM(H11:H14)</f>
        <v>0</v>
      </c>
      <c r="I15" s="483">
        <f>SUM(I11:I14)</f>
        <v>0</v>
      </c>
      <c r="J15" s="483">
        <f>SUM(J11:J14)</f>
        <v>0</v>
      </c>
    </row>
    <row r="16" spans="1:10" x14ac:dyDescent="0.2">
      <c r="A16" s="6" t="s">
        <v>183</v>
      </c>
    </row>
    <row r="17" spans="1:10" x14ac:dyDescent="0.2">
      <c r="B17" s="3" t="s">
        <v>184</v>
      </c>
      <c r="F17" s="482"/>
      <c r="G17" s="482"/>
      <c r="H17" s="482"/>
      <c r="I17" s="482"/>
      <c r="J17" s="482"/>
    </row>
    <row r="18" spans="1:10" x14ac:dyDescent="0.2">
      <c r="B18" s="3" t="s">
        <v>185</v>
      </c>
      <c r="F18" s="482"/>
      <c r="G18" s="482"/>
      <c r="H18" s="482"/>
      <c r="I18" s="482"/>
      <c r="J18" s="482"/>
    </row>
    <row r="19" spans="1:10" x14ac:dyDescent="0.2">
      <c r="B19" s="3" t="s">
        <v>186</v>
      </c>
      <c r="F19" s="482"/>
      <c r="G19" s="482"/>
      <c r="H19" s="482"/>
      <c r="I19" s="482"/>
      <c r="J19" s="482"/>
    </row>
    <row r="20" spans="1:10" x14ac:dyDescent="0.2">
      <c r="B20" s="3" t="s">
        <v>134</v>
      </c>
      <c r="F20" s="484">
        <f>SUM(F17:F19)</f>
        <v>0</v>
      </c>
      <c r="G20" s="484">
        <f>SUM(G17:G19)</f>
        <v>0</v>
      </c>
      <c r="H20" s="484">
        <f>SUM(H17:H19)</f>
        <v>0</v>
      </c>
      <c r="I20" s="484">
        <f>SUM(I17:I19)</f>
        <v>0</v>
      </c>
      <c r="J20" s="484">
        <f>SUM(J17:J19)</f>
        <v>0</v>
      </c>
    </row>
    <row r="21" spans="1:10" ht="9.4" customHeight="1" x14ac:dyDescent="0.3">
      <c r="A21" s="17"/>
      <c r="B21" s="17"/>
      <c r="C21" s="17"/>
      <c r="D21" s="17"/>
      <c r="E21" s="17"/>
      <c r="F21" s="17"/>
      <c r="G21" s="17"/>
      <c r="H21" s="17"/>
      <c r="I21" s="17"/>
      <c r="J21" s="17"/>
    </row>
    <row r="22" spans="1:10" x14ac:dyDescent="0.2">
      <c r="A22" s="6" t="s">
        <v>188</v>
      </c>
      <c r="E22" s="1" t="s">
        <v>40</v>
      </c>
      <c r="F22" s="1" t="s">
        <v>187</v>
      </c>
      <c r="G22" s="1" t="s">
        <v>134</v>
      </c>
      <c r="H22" s="1"/>
    </row>
    <row r="23" spans="1:10" x14ac:dyDescent="0.2">
      <c r="B23" s="3" t="s">
        <v>272</v>
      </c>
      <c r="E23" s="428"/>
      <c r="F23" s="428"/>
      <c r="G23" s="429">
        <f t="shared" ref="G23:G31" si="0">SUM(E23+F23)</f>
        <v>0</v>
      </c>
    </row>
    <row r="24" spans="1:10" x14ac:dyDescent="0.2">
      <c r="B24" s="3" t="s">
        <v>273</v>
      </c>
      <c r="E24" s="428"/>
      <c r="F24" s="428"/>
      <c r="G24" s="429">
        <f t="shared" si="0"/>
        <v>0</v>
      </c>
    </row>
    <row r="25" spans="1:10" x14ac:dyDescent="0.2">
      <c r="B25" s="3" t="s">
        <v>274</v>
      </c>
      <c r="E25" s="428"/>
      <c r="F25" s="428"/>
      <c r="G25" s="429">
        <f t="shared" si="0"/>
        <v>0</v>
      </c>
    </row>
    <row r="26" spans="1:10" x14ac:dyDescent="0.2">
      <c r="B26" s="3" t="s">
        <v>275</v>
      </c>
      <c r="E26" s="428"/>
      <c r="F26" s="428"/>
      <c r="G26" s="429">
        <f t="shared" si="0"/>
        <v>0</v>
      </c>
    </row>
    <row r="27" spans="1:10" x14ac:dyDescent="0.2">
      <c r="B27" s="3" t="s">
        <v>276</v>
      </c>
      <c r="E27" s="428"/>
      <c r="F27" s="428"/>
      <c r="G27" s="429">
        <f t="shared" si="0"/>
        <v>0</v>
      </c>
    </row>
    <row r="28" spans="1:10" x14ac:dyDescent="0.2">
      <c r="B28" s="3" t="s">
        <v>277</v>
      </c>
      <c r="E28" s="428"/>
      <c r="F28" s="428"/>
      <c r="G28" s="429">
        <f t="shared" si="0"/>
        <v>0</v>
      </c>
    </row>
    <row r="29" spans="1:10" x14ac:dyDescent="0.2">
      <c r="B29" s="3" t="s">
        <v>278</v>
      </c>
      <c r="E29" s="428"/>
      <c r="F29" s="428"/>
      <c r="G29" s="429">
        <f t="shared" si="0"/>
        <v>0</v>
      </c>
    </row>
    <row r="30" spans="1:10" x14ac:dyDescent="0.2">
      <c r="B30" s="3" t="s">
        <v>279</v>
      </c>
      <c r="E30" s="428"/>
      <c r="F30" s="428"/>
      <c r="G30" s="429">
        <f t="shared" si="0"/>
        <v>0</v>
      </c>
    </row>
    <row r="31" spans="1:10" x14ac:dyDescent="0.2">
      <c r="B31" s="3" t="s">
        <v>90</v>
      </c>
      <c r="E31" s="428"/>
      <c r="F31" s="428"/>
      <c r="G31" s="429">
        <f t="shared" si="0"/>
        <v>0</v>
      </c>
    </row>
    <row r="32" spans="1:10" ht="9.4" customHeight="1" x14ac:dyDescent="0.2">
      <c r="A32" s="15"/>
      <c r="B32" s="15"/>
      <c r="C32" s="15"/>
      <c r="D32" s="15"/>
      <c r="E32" s="15" t="s">
        <v>4</v>
      </c>
      <c r="F32" s="15"/>
      <c r="G32" s="15" t="s">
        <v>4</v>
      </c>
      <c r="H32" s="15"/>
      <c r="I32" s="15"/>
      <c r="J32" s="15"/>
    </row>
    <row r="33" spans="1:10" x14ac:dyDescent="0.2">
      <c r="A33" s="784" t="s">
        <v>281</v>
      </c>
      <c r="B33" s="720"/>
      <c r="C33" s="720"/>
      <c r="D33" s="720"/>
      <c r="E33" s="720"/>
      <c r="F33" s="720"/>
      <c r="G33" s="720"/>
    </row>
    <row r="34" spans="1:10" x14ac:dyDescent="0.2">
      <c r="B34" s="1" t="s">
        <v>46</v>
      </c>
      <c r="D34" s="775" t="s">
        <v>280</v>
      </c>
      <c r="E34" s="775"/>
      <c r="F34" s="1"/>
      <c r="G34" s="1" t="s">
        <v>189</v>
      </c>
      <c r="H34" s="1"/>
      <c r="I34" s="1" t="s">
        <v>126</v>
      </c>
      <c r="J34" s="1" t="s">
        <v>47</v>
      </c>
    </row>
    <row r="35" spans="1:10" x14ac:dyDescent="0.2">
      <c r="B35" s="208"/>
      <c r="D35" s="646"/>
      <c r="E35" s="648"/>
      <c r="G35" s="357"/>
      <c r="I35" s="216"/>
      <c r="J35" s="205"/>
    </row>
    <row r="36" spans="1:10" x14ac:dyDescent="0.2">
      <c r="B36" s="208"/>
      <c r="C36" s="3" t="s">
        <v>4</v>
      </c>
      <c r="D36" s="646"/>
      <c r="E36" s="648"/>
      <c r="G36" s="357"/>
      <c r="I36" s="216"/>
      <c r="J36" s="205"/>
    </row>
    <row r="37" spans="1:10" ht="6.4" customHeight="1" x14ac:dyDescent="0.2">
      <c r="B37" s="62"/>
      <c r="C37" s="23"/>
      <c r="D37" s="63"/>
      <c r="E37" s="39"/>
      <c r="F37" s="23"/>
      <c r="G37" s="62"/>
      <c r="H37" s="23"/>
      <c r="I37" s="110"/>
      <c r="J37" s="113"/>
    </row>
    <row r="38" spans="1:10" x14ac:dyDescent="0.2">
      <c r="A38" s="6" t="s">
        <v>282</v>
      </c>
      <c r="J38" s="1"/>
    </row>
    <row r="39" spans="1:10" x14ac:dyDescent="0.2">
      <c r="B39" s="1" t="s">
        <v>46</v>
      </c>
      <c r="D39" s="775" t="s">
        <v>280</v>
      </c>
      <c r="E39" s="775"/>
      <c r="G39" s="1" t="s">
        <v>190</v>
      </c>
      <c r="I39" s="1" t="s">
        <v>126</v>
      </c>
      <c r="J39" s="1" t="s">
        <v>47</v>
      </c>
    </row>
    <row r="40" spans="1:10" x14ac:dyDescent="0.2">
      <c r="B40" s="208"/>
      <c r="D40" s="646"/>
      <c r="E40" s="651"/>
      <c r="G40" s="357"/>
      <c r="I40" s="216"/>
      <c r="J40" s="205"/>
    </row>
    <row r="41" spans="1:10" ht="6.4" customHeight="1" x14ac:dyDescent="0.2"/>
    <row r="42" spans="1:10" x14ac:dyDescent="0.2">
      <c r="A42" s="6" t="s">
        <v>283</v>
      </c>
    </row>
    <row r="43" spans="1:10" x14ac:dyDescent="0.2">
      <c r="A43" s="777" t="s">
        <v>692</v>
      </c>
      <c r="B43" s="777"/>
      <c r="C43" s="777"/>
      <c r="D43" s="778"/>
      <c r="E43" s="211" t="s">
        <v>710</v>
      </c>
      <c r="F43" s="3" t="s">
        <v>693</v>
      </c>
    </row>
    <row r="44" spans="1:10" x14ac:dyDescent="0.2">
      <c r="B44" s="1" t="s">
        <v>46</v>
      </c>
      <c r="D44" s="775" t="s">
        <v>280</v>
      </c>
      <c r="E44" s="775"/>
      <c r="G44" s="1" t="s">
        <v>190</v>
      </c>
      <c r="I44" s="1" t="s">
        <v>126</v>
      </c>
      <c r="J44" s="1" t="s">
        <v>47</v>
      </c>
    </row>
    <row r="45" spans="1:10" x14ac:dyDescent="0.2">
      <c r="B45" s="208"/>
      <c r="D45" s="646"/>
      <c r="E45" s="651"/>
      <c r="G45" s="357"/>
      <c r="I45" s="216"/>
      <c r="J45" s="205"/>
    </row>
    <row r="46" spans="1:10" ht="7.15" customHeight="1" x14ac:dyDescent="0.2">
      <c r="J46" s="1"/>
    </row>
    <row r="47" spans="1:10" x14ac:dyDescent="0.2">
      <c r="A47" s="6" t="s">
        <v>284</v>
      </c>
      <c r="J47" s="1"/>
    </row>
    <row r="48" spans="1:10" x14ac:dyDescent="0.2">
      <c r="A48" s="777" t="s">
        <v>692</v>
      </c>
      <c r="B48" s="777"/>
      <c r="C48" s="777"/>
      <c r="D48" s="778"/>
      <c r="E48" s="211" t="s">
        <v>710</v>
      </c>
      <c r="F48" s="3" t="s">
        <v>693</v>
      </c>
      <c r="J48" s="1"/>
    </row>
    <row r="49" spans="1:10" x14ac:dyDescent="0.2">
      <c r="B49" s="1" t="s">
        <v>46</v>
      </c>
      <c r="D49" s="775" t="s">
        <v>280</v>
      </c>
      <c r="E49" s="775"/>
      <c r="G49" s="1" t="s">
        <v>190</v>
      </c>
      <c r="I49" s="1" t="s">
        <v>126</v>
      </c>
      <c r="J49" s="1" t="s">
        <v>47</v>
      </c>
    </row>
    <row r="50" spans="1:10" x14ac:dyDescent="0.2">
      <c r="B50" s="208"/>
      <c r="D50" s="646"/>
      <c r="E50" s="651"/>
      <c r="G50" s="357"/>
      <c r="I50" s="216"/>
      <c r="J50" s="205"/>
    </row>
    <row r="51" spans="1:10" x14ac:dyDescent="0.2">
      <c r="J51" s="1"/>
    </row>
    <row r="52" spans="1:10" x14ac:dyDescent="0.2">
      <c r="A52" s="4" t="s">
        <v>304</v>
      </c>
      <c r="B52" s="4"/>
      <c r="C52" s="4"/>
      <c r="D52" s="4"/>
      <c r="E52" s="4"/>
      <c r="F52" s="4"/>
      <c r="G52" s="4"/>
      <c r="H52" s="4"/>
      <c r="I52" s="4"/>
      <c r="J52" s="4"/>
    </row>
    <row r="53" spans="1:10" x14ac:dyDescent="0.2">
      <c r="A53" s="764"/>
      <c r="B53" s="765"/>
      <c r="C53" s="765"/>
      <c r="D53" s="765"/>
      <c r="E53" s="765"/>
      <c r="F53" s="765"/>
      <c r="G53" s="765"/>
      <c r="H53" s="765"/>
      <c r="I53" s="765"/>
      <c r="J53" s="766"/>
    </row>
    <row r="54" spans="1:10" x14ac:dyDescent="0.2">
      <c r="A54" s="770"/>
      <c r="B54" s="771"/>
      <c r="C54" s="771"/>
      <c r="D54" s="771"/>
      <c r="E54" s="771"/>
      <c r="F54" s="771"/>
      <c r="G54" s="771"/>
      <c r="H54" s="771"/>
      <c r="I54" s="771"/>
      <c r="J54" s="772"/>
    </row>
  </sheetData>
  <sheetProtection password="CC1A" sheet="1" objects="1" scenarios="1" insertColumns="0" insertRows="0"/>
  <mergeCells count="19">
    <mergeCell ref="A1:J1"/>
    <mergeCell ref="D34:E34"/>
    <mergeCell ref="G3:H3"/>
    <mergeCell ref="G4:H4"/>
    <mergeCell ref="G5:H5"/>
    <mergeCell ref="G6:H6"/>
    <mergeCell ref="A33:G33"/>
    <mergeCell ref="D36:E36"/>
    <mergeCell ref="D39:E39"/>
    <mergeCell ref="D44:E44"/>
    <mergeCell ref="A53:J54"/>
    <mergeCell ref="A2:J2"/>
    <mergeCell ref="D40:E40"/>
    <mergeCell ref="D45:E45"/>
    <mergeCell ref="D50:E50"/>
    <mergeCell ref="D49:E49"/>
    <mergeCell ref="D35:E35"/>
    <mergeCell ref="A43:D43"/>
    <mergeCell ref="A48:D48"/>
  </mergeCells>
  <phoneticPr fontId="11" type="noConversion"/>
  <pageMargins left="0.75" right="0.5" top="0.25" bottom="0.5" header="0.5" footer="0.5"/>
  <pageSetup orientation="portrait" cellComments="atEnd" r:id="rId1"/>
  <headerFooter alignWithMargins="0">
    <oddFooter>&amp;L&amp;"Garamond,Regular"Revised October 2018&amp;C&amp;"Garamond,Regular"7.8</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
  <sheetViews>
    <sheetView zoomScaleNormal="100" workbookViewId="0">
      <selection sqref="A1:F1"/>
    </sheetView>
  </sheetViews>
  <sheetFormatPr defaultColWidth="9.140625" defaultRowHeight="12.75" x14ac:dyDescent="0.2"/>
  <cols>
    <col min="1" max="1" width="2.7109375" style="3" customWidth="1"/>
    <col min="2" max="2" width="33.140625" style="3" customWidth="1"/>
    <col min="3" max="3" width="1.42578125" style="1" customWidth="1"/>
    <col min="4" max="4" width="29.28515625" style="3" customWidth="1"/>
    <col min="5" max="5" width="1.42578125" style="3" customWidth="1"/>
    <col min="6" max="6" width="22.42578125" style="3" customWidth="1"/>
    <col min="7" max="16384" width="9.140625" style="3"/>
  </cols>
  <sheetData>
    <row r="1" spans="1:9" s="5" customFormat="1" ht="15.75" x14ac:dyDescent="0.25">
      <c r="A1" s="631" t="s">
        <v>228</v>
      </c>
      <c r="B1" s="631"/>
      <c r="C1" s="631"/>
      <c r="D1" s="631"/>
      <c r="E1" s="631"/>
      <c r="F1" s="631"/>
    </row>
    <row r="3" spans="1:9" x14ac:dyDescent="0.2">
      <c r="B3" s="6" t="s">
        <v>201</v>
      </c>
    </row>
    <row r="4" spans="1:9" s="7" customFormat="1" ht="25.5" x14ac:dyDescent="0.2">
      <c r="B4" s="209" t="s">
        <v>2</v>
      </c>
      <c r="C4" s="209"/>
      <c r="D4" s="209" t="s">
        <v>335</v>
      </c>
      <c r="E4" s="209"/>
      <c r="F4" s="210" t="s">
        <v>250</v>
      </c>
    </row>
    <row r="5" spans="1:9" ht="13.7" customHeight="1" x14ac:dyDescent="0.2">
      <c r="B5" s="3" t="s">
        <v>3</v>
      </c>
      <c r="C5" s="64" t="s">
        <v>108</v>
      </c>
      <c r="D5" s="207"/>
      <c r="E5" s="64" t="s">
        <v>108</v>
      </c>
      <c r="F5" s="207"/>
    </row>
    <row r="6" spans="1:9" ht="13.7" customHeight="1" x14ac:dyDescent="0.2">
      <c r="C6" s="24"/>
      <c r="E6" s="23"/>
    </row>
    <row r="7" spans="1:9" ht="13.7" customHeight="1" x14ac:dyDescent="0.2">
      <c r="C7" s="24"/>
      <c r="E7" s="23"/>
    </row>
    <row r="8" spans="1:9" ht="13.7" customHeight="1" x14ac:dyDescent="0.2">
      <c r="B8" s="3" t="s">
        <v>5</v>
      </c>
      <c r="C8" s="3"/>
      <c r="D8" s="209" t="s">
        <v>335</v>
      </c>
      <c r="E8" s="209"/>
      <c r="F8" s="209" t="s">
        <v>259</v>
      </c>
    </row>
    <row r="9" spans="1:9" ht="13.7" customHeight="1" x14ac:dyDescent="0.2">
      <c r="A9" s="64" t="s">
        <v>108</v>
      </c>
      <c r="B9" s="208"/>
      <c r="C9" s="64" t="s">
        <v>108</v>
      </c>
      <c r="D9" s="332"/>
      <c r="E9" s="23"/>
      <c r="F9" s="186"/>
      <c r="I9" s="6"/>
    </row>
    <row r="10" spans="1:9" ht="13.7" customHeight="1" x14ac:dyDescent="0.2">
      <c r="B10" s="208"/>
      <c r="C10" s="24"/>
      <c r="D10" s="206"/>
      <c r="E10" s="23"/>
      <c r="F10" s="186"/>
    </row>
    <row r="11" spans="1:9" ht="13.7" customHeight="1" x14ac:dyDescent="0.2">
      <c r="B11" s="208"/>
      <c r="C11" s="24"/>
      <c r="D11" s="206"/>
      <c r="E11" s="23"/>
      <c r="F11" s="186"/>
    </row>
    <row r="12" spans="1:9" ht="13.7" customHeight="1" x14ac:dyDescent="0.2">
      <c r="B12" s="208"/>
      <c r="C12" s="24"/>
      <c r="D12" s="206"/>
      <c r="E12" s="23"/>
      <c r="F12" s="186"/>
    </row>
    <row r="13" spans="1:9" ht="13.7" customHeight="1" x14ac:dyDescent="0.2">
      <c r="C13" s="24"/>
      <c r="E13" s="23"/>
    </row>
    <row r="14" spans="1:9" ht="13.7" customHeight="1" x14ac:dyDescent="0.2">
      <c r="C14" s="24"/>
      <c r="E14" s="23"/>
    </row>
    <row r="15" spans="1:9" ht="13.7" customHeight="1" x14ac:dyDescent="0.2">
      <c r="B15" s="3" t="s">
        <v>123</v>
      </c>
      <c r="C15" s="3"/>
      <c r="D15" s="209" t="s">
        <v>335</v>
      </c>
      <c r="E15" s="209"/>
      <c r="F15" s="209" t="s">
        <v>259</v>
      </c>
    </row>
    <row r="16" spans="1:9" ht="13.7" customHeight="1" x14ac:dyDescent="0.2">
      <c r="A16" s="64" t="s">
        <v>108</v>
      </c>
      <c r="B16" s="185"/>
      <c r="C16" s="64" t="s">
        <v>108</v>
      </c>
      <c r="D16" s="331"/>
      <c r="E16" s="23"/>
      <c r="F16" s="186"/>
    </row>
    <row r="17" spans="2:6" ht="13.7" customHeight="1" x14ac:dyDescent="0.2">
      <c r="B17" s="185"/>
      <c r="C17" s="24"/>
      <c r="D17" s="331"/>
      <c r="E17" s="23"/>
      <c r="F17" s="186"/>
    </row>
    <row r="18" spans="2:6" x14ac:dyDescent="0.2">
      <c r="B18" s="185"/>
      <c r="C18" s="24"/>
      <c r="D18" s="331"/>
      <c r="F18" s="186"/>
    </row>
    <row r="19" spans="2:6" x14ac:dyDescent="0.2">
      <c r="B19" s="6" t="s">
        <v>4</v>
      </c>
      <c r="C19" s="7"/>
      <c r="D19" s="7" t="s">
        <v>4</v>
      </c>
      <c r="E19" s="7"/>
      <c r="F19" s="7" t="s">
        <v>4</v>
      </c>
    </row>
    <row r="20" spans="2:6" x14ac:dyDescent="0.2">
      <c r="B20" s="8" t="s">
        <v>4</v>
      </c>
    </row>
    <row r="21" spans="2:6" x14ac:dyDescent="0.2">
      <c r="B21" s="3" t="s">
        <v>304</v>
      </c>
    </row>
    <row r="22" spans="2:6" x14ac:dyDescent="0.2">
      <c r="B22" s="632"/>
      <c r="C22" s="633"/>
      <c r="D22" s="633"/>
      <c r="E22" s="633"/>
      <c r="F22" s="634"/>
    </row>
    <row r="23" spans="2:6" x14ac:dyDescent="0.2">
      <c r="B23" s="635"/>
      <c r="C23" s="636"/>
      <c r="D23" s="636"/>
      <c r="E23" s="636"/>
      <c r="F23" s="637"/>
    </row>
    <row r="24" spans="2:6" ht="13.7" customHeight="1" x14ac:dyDescent="0.2">
      <c r="B24" s="635"/>
      <c r="C24" s="636"/>
      <c r="D24" s="636"/>
      <c r="E24" s="636"/>
      <c r="F24" s="637"/>
    </row>
    <row r="25" spans="2:6" x14ac:dyDescent="0.2">
      <c r="B25" s="635"/>
      <c r="C25" s="636"/>
      <c r="D25" s="636"/>
      <c r="E25" s="636"/>
      <c r="F25" s="637"/>
    </row>
    <row r="26" spans="2:6" x14ac:dyDescent="0.2">
      <c r="B26" s="638"/>
      <c r="C26" s="639"/>
      <c r="D26" s="639"/>
      <c r="E26" s="639"/>
      <c r="F26" s="640"/>
    </row>
  </sheetData>
  <sheetProtection password="CC1A" sheet="1" objects="1" scenarios="1" insertColumns="0" insertRows="0"/>
  <mergeCells count="2">
    <mergeCell ref="A1:F1"/>
    <mergeCell ref="B22:F26"/>
  </mergeCells>
  <phoneticPr fontId="11" type="noConversion"/>
  <pageMargins left="0.75" right="0.5" top="1" bottom="1" header="0.5" footer="0.5"/>
  <pageSetup orientation="portrait" cellComments="atEnd" r:id="rId1"/>
  <headerFooter alignWithMargins="0">
    <oddFooter>&amp;L&amp;"Garamond,Regular"Revised October 2018&amp;C&amp;"Garamond,Regular"1.1</oddFooter>
  </headerFooter>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42"/>
  <sheetViews>
    <sheetView zoomScaleNormal="100" workbookViewId="0">
      <selection sqref="A1:H1"/>
    </sheetView>
  </sheetViews>
  <sheetFormatPr defaultColWidth="9.140625" defaultRowHeight="12.75" x14ac:dyDescent="0.2"/>
  <cols>
    <col min="1" max="1" width="2.5703125" style="3" customWidth="1"/>
    <col min="2" max="2" width="37.7109375" style="3" customWidth="1"/>
    <col min="3" max="3" width="2.5703125" style="3" customWidth="1"/>
    <col min="4" max="8" width="9.7109375" style="3" customWidth="1"/>
    <col min="9" max="16384" width="9.140625" style="3"/>
  </cols>
  <sheetData>
    <row r="1" spans="1:14" ht="35.25" customHeight="1" x14ac:dyDescent="0.2">
      <c r="A1" s="787" t="s">
        <v>673</v>
      </c>
      <c r="B1" s="787"/>
      <c r="C1" s="787"/>
      <c r="D1" s="787"/>
      <c r="E1" s="787"/>
      <c r="F1" s="787"/>
      <c r="G1" s="787"/>
      <c r="H1" s="787"/>
    </row>
    <row r="2" spans="1:14" ht="37.15" customHeight="1" x14ac:dyDescent="0.2">
      <c r="A2" s="788" t="s">
        <v>350</v>
      </c>
      <c r="B2" s="789"/>
      <c r="C2" s="247"/>
      <c r="D2" s="282" t="s">
        <v>351</v>
      </c>
      <c r="E2" s="281" t="s">
        <v>352</v>
      </c>
      <c r="F2" s="281" t="s">
        <v>353</v>
      </c>
      <c r="G2" s="281" t="s">
        <v>430</v>
      </c>
      <c r="H2" s="282" t="s">
        <v>239</v>
      </c>
      <c r="J2"/>
      <c r="K2"/>
      <c r="L2"/>
      <c r="M2"/>
      <c r="N2"/>
    </row>
    <row r="3" spans="1:14" ht="13.5" customHeight="1" x14ac:dyDescent="0.2">
      <c r="A3" s="318"/>
      <c r="B3" s="4"/>
      <c r="C3" s="270"/>
      <c r="D3" s="320" t="s">
        <v>127</v>
      </c>
      <c r="E3" s="320" t="s">
        <v>139</v>
      </c>
      <c r="F3" s="320" t="s">
        <v>127</v>
      </c>
      <c r="G3" s="320" t="s">
        <v>127</v>
      </c>
      <c r="H3" s="320" t="s">
        <v>128</v>
      </c>
      <c r="J3"/>
      <c r="K3"/>
      <c r="L3"/>
      <c r="M3"/>
      <c r="N3"/>
    </row>
    <row r="4" spans="1:14" x14ac:dyDescent="0.2">
      <c r="A4" s="4"/>
      <c r="B4" s="273" t="s">
        <v>373</v>
      </c>
      <c r="C4" s="198"/>
      <c r="J4"/>
      <c r="K4"/>
      <c r="L4"/>
      <c r="M4"/>
      <c r="N4"/>
    </row>
    <row r="5" spans="1:14" ht="13.5" customHeight="1" x14ac:dyDescent="0.2">
      <c r="A5" s="486"/>
      <c r="B5" s="274" t="s">
        <v>354</v>
      </c>
      <c r="C5" s="199"/>
      <c r="D5" s="424"/>
      <c r="E5" s="424"/>
      <c r="F5" s="424"/>
      <c r="G5" s="424"/>
      <c r="H5" s="424"/>
    </row>
    <row r="6" spans="1:14" x14ac:dyDescent="0.2">
      <c r="A6" s="486"/>
      <c r="B6" s="274" t="s">
        <v>355</v>
      </c>
      <c r="C6" s="199"/>
      <c r="D6" s="424"/>
      <c r="E6" s="424"/>
      <c r="F6" s="424"/>
      <c r="G6" s="424"/>
      <c r="H6" s="424"/>
    </row>
    <row r="7" spans="1:14" x14ac:dyDescent="0.2">
      <c r="A7" s="160" t="s">
        <v>108</v>
      </c>
      <c r="B7" s="273" t="s">
        <v>374</v>
      </c>
      <c r="C7" s="198"/>
    </row>
    <row r="8" spans="1:14" x14ac:dyDescent="0.2">
      <c r="A8" s="273"/>
      <c r="B8" s="274" t="s">
        <v>354</v>
      </c>
      <c r="C8" s="199"/>
      <c r="D8" s="424"/>
      <c r="E8" s="424"/>
      <c r="F8" s="424"/>
      <c r="G8" s="424"/>
      <c r="H8" s="424"/>
    </row>
    <row r="9" spans="1:14" x14ac:dyDescent="0.2">
      <c r="A9" s="273"/>
      <c r="B9" s="274" t="s">
        <v>355</v>
      </c>
      <c r="C9" s="199"/>
      <c r="D9" s="424"/>
      <c r="E9" s="424"/>
      <c r="F9" s="424"/>
      <c r="G9" s="424"/>
      <c r="H9" s="424"/>
    </row>
    <row r="10" spans="1:14" x14ac:dyDescent="0.2">
      <c r="A10" s="160" t="s">
        <v>108</v>
      </c>
      <c r="B10" s="273" t="s">
        <v>594</v>
      </c>
      <c r="C10" s="198"/>
    </row>
    <row r="11" spans="1:14" x14ac:dyDescent="0.2">
      <c r="A11" s="487"/>
      <c r="B11" s="275" t="s">
        <v>674</v>
      </c>
      <c r="C11" s="200"/>
    </row>
    <row r="12" spans="1:14" x14ac:dyDescent="0.2">
      <c r="A12" s="487"/>
      <c r="B12" s="276" t="s">
        <v>377</v>
      </c>
      <c r="C12" s="201"/>
      <c r="D12" s="424"/>
      <c r="E12" s="424"/>
      <c r="F12" s="424"/>
      <c r="G12" s="424"/>
      <c r="H12" s="424"/>
    </row>
    <row r="13" spans="1:14" x14ac:dyDescent="0.2">
      <c r="A13" s="487"/>
      <c r="B13" s="276" t="s">
        <v>375</v>
      </c>
      <c r="C13" s="201"/>
      <c r="D13" s="424"/>
      <c r="E13" s="424"/>
      <c r="F13" s="424"/>
      <c r="G13" s="424"/>
      <c r="H13" s="424"/>
    </row>
    <row r="14" spans="1:14" x14ac:dyDescent="0.2">
      <c r="A14" s="487"/>
      <c r="B14" s="276" t="s">
        <v>376</v>
      </c>
      <c r="C14" s="201"/>
      <c r="D14" s="424"/>
      <c r="E14" s="424"/>
      <c r="F14" s="424"/>
      <c r="G14" s="424"/>
      <c r="H14" s="424"/>
    </row>
    <row r="15" spans="1:14" x14ac:dyDescent="0.2">
      <c r="A15" s="487"/>
      <c r="B15" s="275" t="s">
        <v>676</v>
      </c>
      <c r="C15" s="200"/>
    </row>
    <row r="16" spans="1:14" x14ac:dyDescent="0.2">
      <c r="A16" s="487"/>
      <c r="B16" s="276" t="s">
        <v>377</v>
      </c>
      <c r="C16" s="201"/>
      <c r="D16" s="424"/>
      <c r="E16" s="424"/>
      <c r="F16" s="424"/>
      <c r="G16" s="424"/>
      <c r="H16" s="424"/>
    </row>
    <row r="17" spans="1:8" x14ac:dyDescent="0.2">
      <c r="A17" s="487"/>
      <c r="B17" s="276" t="s">
        <v>375</v>
      </c>
      <c r="C17" s="201"/>
      <c r="D17" s="424"/>
      <c r="E17" s="424"/>
      <c r="F17" s="424"/>
      <c r="G17" s="424"/>
      <c r="H17" s="424"/>
    </row>
    <row r="18" spans="1:8" x14ac:dyDescent="0.2">
      <c r="A18" s="487"/>
      <c r="B18" s="276" t="s">
        <v>376</v>
      </c>
      <c r="C18" s="201"/>
      <c r="D18" s="424"/>
      <c r="E18" s="424"/>
      <c r="F18" s="424"/>
      <c r="G18" s="424"/>
      <c r="H18" s="424"/>
    </row>
    <row r="19" spans="1:8" x14ac:dyDescent="0.2">
      <c r="A19" s="487"/>
      <c r="B19" s="275" t="s">
        <v>675</v>
      </c>
      <c r="C19" s="200"/>
    </row>
    <row r="20" spans="1:8" x14ac:dyDescent="0.2">
      <c r="A20" s="487"/>
      <c r="B20" s="276" t="s">
        <v>377</v>
      </c>
      <c r="C20" s="201"/>
      <c r="D20" s="424"/>
      <c r="E20" s="424"/>
      <c r="F20" s="424"/>
      <c r="G20" s="424"/>
      <c r="H20" s="424"/>
    </row>
    <row r="21" spans="1:8" x14ac:dyDescent="0.2">
      <c r="A21" s="487"/>
      <c r="B21" s="276" t="s">
        <v>375</v>
      </c>
      <c r="C21" s="201"/>
      <c r="D21" s="424"/>
      <c r="E21" s="424"/>
      <c r="F21" s="424"/>
      <c r="G21" s="424"/>
      <c r="H21" s="424"/>
    </row>
    <row r="22" spans="1:8" x14ac:dyDescent="0.2">
      <c r="A22" s="487"/>
      <c r="B22" s="276" t="s">
        <v>376</v>
      </c>
      <c r="C22" s="201"/>
      <c r="D22" s="424"/>
      <c r="E22" s="424"/>
      <c r="F22" s="424"/>
      <c r="G22" s="424"/>
      <c r="H22" s="424"/>
    </row>
    <row r="23" spans="1:8" x14ac:dyDescent="0.2">
      <c r="A23" s="487"/>
      <c r="B23" s="275" t="s">
        <v>677</v>
      </c>
      <c r="C23" s="200"/>
    </row>
    <row r="24" spans="1:8" x14ac:dyDescent="0.2">
      <c r="A24" s="273"/>
      <c r="B24" s="276" t="s">
        <v>377</v>
      </c>
      <c r="C24" s="201"/>
      <c r="D24" s="424"/>
      <c r="E24" s="424"/>
      <c r="F24" s="424"/>
      <c r="G24" s="424"/>
      <c r="H24" s="424"/>
    </row>
    <row r="25" spans="1:8" x14ac:dyDescent="0.2">
      <c r="A25" s="273"/>
      <c r="B25" s="276" t="s">
        <v>375</v>
      </c>
      <c r="C25" s="201"/>
      <c r="D25" s="424"/>
      <c r="E25" s="424"/>
      <c r="F25" s="424"/>
      <c r="G25" s="424"/>
      <c r="H25" s="424"/>
    </row>
    <row r="26" spans="1:8" x14ac:dyDescent="0.2">
      <c r="A26" s="488"/>
      <c r="B26" s="277" t="s">
        <v>376</v>
      </c>
      <c r="C26" s="203"/>
      <c r="D26" s="424"/>
      <c r="E26" s="424"/>
      <c r="F26" s="424"/>
      <c r="G26" s="424"/>
      <c r="H26" s="424"/>
    </row>
    <row r="27" spans="1:8" ht="13.15" customHeight="1" x14ac:dyDescent="0.2">
      <c r="A27" s="160" t="s">
        <v>108</v>
      </c>
      <c r="B27" s="197" t="s">
        <v>379</v>
      </c>
      <c r="C27" s="197"/>
      <c r="D27" s="161"/>
      <c r="E27" s="161"/>
      <c r="F27" s="161"/>
      <c r="G27" s="162"/>
      <c r="H27" s="192"/>
    </row>
    <row r="28" spans="1:8" x14ac:dyDescent="0.2">
      <c r="A28" s="489">
        <v>1</v>
      </c>
      <c r="B28" s="785" t="s">
        <v>4</v>
      </c>
      <c r="C28" s="786"/>
      <c r="D28" s="485"/>
      <c r="E28" s="485"/>
      <c r="F28" s="485"/>
      <c r="G28" s="485"/>
      <c r="H28" s="485"/>
    </row>
    <row r="29" spans="1:8" x14ac:dyDescent="0.2">
      <c r="A29" s="490">
        <v>2</v>
      </c>
      <c r="B29" s="526"/>
      <c r="C29" s="501"/>
      <c r="D29" s="485"/>
      <c r="E29" s="485"/>
      <c r="F29" s="485"/>
      <c r="G29" s="485"/>
      <c r="H29" s="485"/>
    </row>
    <row r="30" spans="1:8" x14ac:dyDescent="0.2">
      <c r="A30" s="490">
        <v>3</v>
      </c>
      <c r="B30" s="526"/>
      <c r="C30" s="501"/>
      <c r="D30" s="485"/>
      <c r="E30" s="485"/>
      <c r="F30" s="485"/>
      <c r="G30" s="485"/>
      <c r="H30" s="485"/>
    </row>
    <row r="31" spans="1:8" x14ac:dyDescent="0.2">
      <c r="A31" s="490">
        <v>4</v>
      </c>
      <c r="B31" s="785" t="s">
        <v>4</v>
      </c>
      <c r="C31" s="786"/>
      <c r="D31" s="485"/>
      <c r="E31" s="485"/>
      <c r="F31" s="485"/>
      <c r="G31" s="485"/>
      <c r="H31" s="485"/>
    </row>
    <row r="32" spans="1:8" x14ac:dyDescent="0.2">
      <c r="A32" s="491">
        <v>5</v>
      </c>
      <c r="B32" s="785" t="s">
        <v>4</v>
      </c>
      <c r="C32" s="786"/>
      <c r="D32" s="485"/>
      <c r="E32" s="485"/>
      <c r="F32" s="485"/>
      <c r="G32" s="485"/>
      <c r="H32" s="485"/>
    </row>
    <row r="33" spans="1:8" x14ac:dyDescent="0.2">
      <c r="A33" s="160" t="s">
        <v>108</v>
      </c>
      <c r="B33" s="278" t="s">
        <v>585</v>
      </c>
      <c r="C33" s="159"/>
      <c r="D33" s="158"/>
      <c r="E33" s="158"/>
      <c r="F33" s="35"/>
      <c r="G33" s="35"/>
      <c r="H33" s="192"/>
    </row>
    <row r="34" spans="1:8" x14ac:dyDescent="0.2">
      <c r="A34" s="489">
        <v>1</v>
      </c>
      <c r="B34" s="785" t="s">
        <v>4</v>
      </c>
      <c r="C34" s="786"/>
      <c r="D34" s="485"/>
      <c r="E34" s="485"/>
      <c r="F34" s="485"/>
      <c r="G34" s="485"/>
      <c r="H34" s="485"/>
    </row>
    <row r="35" spans="1:8" x14ac:dyDescent="0.2">
      <c r="A35" s="490">
        <v>2</v>
      </c>
      <c r="B35" s="526"/>
      <c r="C35" s="501"/>
      <c r="D35" s="485"/>
      <c r="E35" s="485"/>
      <c r="F35" s="485"/>
      <c r="G35" s="485"/>
      <c r="H35" s="485"/>
    </row>
    <row r="36" spans="1:8" x14ac:dyDescent="0.2">
      <c r="A36" s="490">
        <v>3</v>
      </c>
      <c r="B36" s="526"/>
      <c r="C36" s="501"/>
      <c r="D36" s="485"/>
      <c r="E36" s="485"/>
      <c r="F36" s="485"/>
      <c r="G36" s="485"/>
      <c r="H36" s="485"/>
    </row>
    <row r="37" spans="1:8" x14ac:dyDescent="0.2">
      <c r="A37" s="490">
        <v>4</v>
      </c>
      <c r="B37" s="785" t="s">
        <v>4</v>
      </c>
      <c r="C37" s="786"/>
      <c r="D37" s="485"/>
      <c r="E37" s="485"/>
      <c r="F37" s="485"/>
      <c r="G37" s="485"/>
      <c r="H37" s="485"/>
    </row>
    <row r="38" spans="1:8" x14ac:dyDescent="0.2">
      <c r="A38" s="490">
        <v>5</v>
      </c>
      <c r="B38" s="785" t="s">
        <v>4</v>
      </c>
      <c r="C38" s="786"/>
      <c r="D38" s="485"/>
      <c r="E38" s="485"/>
      <c r="F38" s="485"/>
      <c r="G38" s="485"/>
      <c r="H38" s="485"/>
    </row>
    <row r="39" spans="1:8" x14ac:dyDescent="0.2">
      <c r="B39" s="796" t="s">
        <v>349</v>
      </c>
      <c r="C39" s="796"/>
      <c r="D39" s="796"/>
      <c r="E39" s="796"/>
      <c r="F39" s="796"/>
      <c r="G39" s="796"/>
      <c r="H39" s="797"/>
    </row>
    <row r="40" spans="1:8" ht="20.100000000000001" customHeight="1" x14ac:dyDescent="0.2">
      <c r="A40" s="494">
        <v>1</v>
      </c>
      <c r="B40" s="790" t="s">
        <v>4</v>
      </c>
      <c r="C40" s="791"/>
      <c r="D40" s="791"/>
      <c r="E40" s="791"/>
      <c r="F40" s="791"/>
      <c r="G40" s="791"/>
      <c r="H40" s="792"/>
    </row>
    <row r="41" spans="1:8" ht="20.100000000000001" customHeight="1" x14ac:dyDescent="0.2">
      <c r="A41" s="494">
        <v>2</v>
      </c>
      <c r="B41" s="793"/>
      <c r="C41" s="794"/>
      <c r="D41" s="794"/>
      <c r="E41" s="794"/>
      <c r="F41" s="794"/>
      <c r="G41" s="794"/>
      <c r="H41" s="795"/>
    </row>
    <row r="42" spans="1:8" x14ac:dyDescent="0.2">
      <c r="A42" s="493" t="s">
        <v>378</v>
      </c>
      <c r="B42" s="168"/>
      <c r="C42" s="168"/>
      <c r="D42" s="168"/>
      <c r="E42" s="168"/>
      <c r="F42" s="168"/>
      <c r="G42" s="168"/>
      <c r="H42" s="168"/>
    </row>
  </sheetData>
  <sheetProtection password="CC1A" sheet="1" objects="1" scenarios="1" insertColumns="0" insertRows="0"/>
  <mergeCells count="11">
    <mergeCell ref="B40:H40"/>
    <mergeCell ref="B37:C37"/>
    <mergeCell ref="B38:C38"/>
    <mergeCell ref="B41:H41"/>
    <mergeCell ref="B39:H39"/>
    <mergeCell ref="B34:C34"/>
    <mergeCell ref="A1:H1"/>
    <mergeCell ref="A2:B2"/>
    <mergeCell ref="B28:C28"/>
    <mergeCell ref="B31:C31"/>
    <mergeCell ref="B32:C32"/>
  </mergeCells>
  <pageMargins left="0.7" right="0.7" top="0.5" bottom="0.5" header="0.3" footer="0.3"/>
  <pageSetup orientation="portrait" cellComments="atEnd" r:id="rId1"/>
  <headerFooter>
    <oddFooter>&amp;L&amp;"Garamond,Regular"Revised October 2018&amp;C&amp;"Garamond,Regular"8.1</oddFooter>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44"/>
  <sheetViews>
    <sheetView zoomScaleNormal="100" workbookViewId="0">
      <selection sqref="A1:G1"/>
    </sheetView>
  </sheetViews>
  <sheetFormatPr defaultColWidth="9.140625" defaultRowHeight="12.75" x14ac:dyDescent="0.2"/>
  <cols>
    <col min="1" max="1" width="2.85546875" style="167" customWidth="1"/>
    <col min="2" max="2" width="25.7109375" style="3" customWidth="1"/>
    <col min="3" max="3" width="17" style="3" customWidth="1"/>
    <col min="4" max="6" width="11.7109375" style="3" customWidth="1"/>
    <col min="7" max="7" width="11.7109375" style="170" customWidth="1"/>
    <col min="8" max="16384" width="9.140625" style="3"/>
  </cols>
  <sheetData>
    <row r="1" spans="1:7" ht="42.75" customHeight="1" x14ac:dyDescent="0.2">
      <c r="A1" s="787" t="s">
        <v>678</v>
      </c>
      <c r="B1" s="800"/>
      <c r="C1" s="800"/>
      <c r="D1" s="800"/>
      <c r="E1" s="800"/>
      <c r="F1" s="800"/>
      <c r="G1" s="800"/>
    </row>
    <row r="2" spans="1:7" ht="15" customHeight="1" x14ac:dyDescent="0.2">
      <c r="A2" s="324"/>
      <c r="D2" s="801" t="s">
        <v>617</v>
      </c>
      <c r="E2" s="802"/>
      <c r="F2" s="801" t="s">
        <v>620</v>
      </c>
      <c r="G2" s="802"/>
    </row>
    <row r="3" spans="1:7" ht="12" customHeight="1" x14ac:dyDescent="0.2">
      <c r="A3" s="498" t="s">
        <v>108</v>
      </c>
      <c r="B3" s="803" t="s">
        <v>609</v>
      </c>
      <c r="C3" s="804"/>
      <c r="D3" s="248" t="s">
        <v>618</v>
      </c>
      <c r="E3" s="248" t="s">
        <v>619</v>
      </c>
      <c r="F3" s="248" t="s">
        <v>610</v>
      </c>
      <c r="G3" s="248" t="s">
        <v>619</v>
      </c>
    </row>
    <row r="4" spans="1:7" ht="15" customHeight="1" x14ac:dyDescent="0.2">
      <c r="A4" s="498" t="s">
        <v>108</v>
      </c>
      <c r="B4" s="495" t="s">
        <v>679</v>
      </c>
      <c r="C4" s="389"/>
      <c r="D4" s="496"/>
      <c r="E4" s="496"/>
      <c r="F4" s="496"/>
      <c r="G4" s="497"/>
    </row>
    <row r="5" spans="1:7" ht="15" customHeight="1" x14ac:dyDescent="0.2">
      <c r="A5" s="318" t="s">
        <v>4</v>
      </c>
      <c r="B5" s="798" t="s">
        <v>606</v>
      </c>
      <c r="C5" s="799"/>
      <c r="D5" s="424"/>
      <c r="E5" s="424" t="s">
        <v>4</v>
      </c>
      <c r="F5" s="424" t="s">
        <v>4</v>
      </c>
      <c r="G5" s="424" t="s">
        <v>4</v>
      </c>
    </row>
    <row r="6" spans="1:7" ht="15" customHeight="1" x14ac:dyDescent="0.2">
      <c r="A6" s="4"/>
      <c r="B6" s="798" t="s">
        <v>607</v>
      </c>
      <c r="C6" s="799"/>
      <c r="D6" s="424"/>
      <c r="E6" s="424"/>
      <c r="F6" s="424"/>
      <c r="G6" s="424" t="s">
        <v>4</v>
      </c>
    </row>
    <row r="7" spans="1:7" ht="15" customHeight="1" x14ac:dyDescent="0.2">
      <c r="A7" s="4"/>
      <c r="B7" s="798" t="s">
        <v>611</v>
      </c>
      <c r="C7" s="799"/>
      <c r="D7" s="424"/>
      <c r="E7" s="424"/>
      <c r="F7" s="424"/>
      <c r="G7" s="424"/>
    </row>
    <row r="8" spans="1:7" ht="15" customHeight="1" x14ac:dyDescent="0.2">
      <c r="A8" s="4"/>
      <c r="B8" s="142" t="s">
        <v>720</v>
      </c>
      <c r="C8" s="269"/>
      <c r="D8" s="424"/>
      <c r="E8" s="424"/>
      <c r="F8" s="424"/>
      <c r="G8" s="424"/>
    </row>
    <row r="9" spans="1:7" ht="15" customHeight="1" thickBot="1" x14ac:dyDescent="0.25">
      <c r="A9" s="15"/>
      <c r="B9" s="142" t="s">
        <v>608</v>
      </c>
      <c r="C9" s="153"/>
      <c r="D9" s="499" t="s">
        <v>4</v>
      </c>
      <c r="E9" s="499" t="s">
        <v>4</v>
      </c>
      <c r="F9" s="499"/>
      <c r="G9" s="499"/>
    </row>
    <row r="10" spans="1:7" ht="15" customHeight="1" thickTop="1" x14ac:dyDescent="0.2">
      <c r="A10" s="498" t="s">
        <v>108</v>
      </c>
      <c r="B10" s="190" t="s">
        <v>680</v>
      </c>
      <c r="C10" s="4"/>
      <c r="D10" s="496"/>
      <c r="E10" s="496"/>
      <c r="F10" s="496"/>
      <c r="G10" s="496"/>
    </row>
    <row r="11" spans="1:7" ht="15" customHeight="1" x14ac:dyDescent="0.2">
      <c r="A11" s="318"/>
      <c r="B11" s="798" t="s">
        <v>606</v>
      </c>
      <c r="C11" s="799"/>
      <c r="D11" s="424" t="s">
        <v>4</v>
      </c>
      <c r="E11" s="424"/>
      <c r="F11" s="424"/>
      <c r="G11" s="424"/>
    </row>
    <row r="12" spans="1:7" ht="15" customHeight="1" x14ac:dyDescent="0.2">
      <c r="A12" s="4"/>
      <c r="B12" s="798" t="s">
        <v>607</v>
      </c>
      <c r="C12" s="799"/>
      <c r="D12" s="424" t="s">
        <v>4</v>
      </c>
      <c r="E12" s="424"/>
      <c r="F12" s="424"/>
      <c r="G12" s="424"/>
    </row>
    <row r="13" spans="1:7" ht="15" customHeight="1" x14ac:dyDescent="0.2">
      <c r="A13" s="4"/>
      <c r="B13" s="798" t="s">
        <v>611</v>
      </c>
      <c r="C13" s="799"/>
      <c r="D13" s="424"/>
      <c r="E13" s="424"/>
      <c r="F13" s="424"/>
      <c r="G13" s="424"/>
    </row>
    <row r="14" spans="1:7" ht="15" customHeight="1" x14ac:dyDescent="0.2">
      <c r="A14" s="4"/>
      <c r="B14" s="272" t="s">
        <v>720</v>
      </c>
      <c r="C14" s="271"/>
      <c r="D14" s="424"/>
      <c r="E14" s="424"/>
      <c r="F14" s="424"/>
      <c r="G14" s="424"/>
    </row>
    <row r="15" spans="1:7" ht="15" customHeight="1" thickBot="1" x14ac:dyDescent="0.25">
      <c r="A15" s="15"/>
      <c r="B15" s="272" t="s">
        <v>608</v>
      </c>
      <c r="C15" s="4"/>
      <c r="D15" s="499"/>
      <c r="E15" s="499"/>
      <c r="F15" s="499"/>
      <c r="G15" s="499"/>
    </row>
    <row r="16" spans="1:7" ht="15" customHeight="1" thickTop="1" x14ac:dyDescent="0.2">
      <c r="A16" s="498" t="s">
        <v>108</v>
      </c>
      <c r="B16" s="190" t="s">
        <v>681</v>
      </c>
      <c r="C16" s="4"/>
      <c r="D16" s="496"/>
      <c r="E16" s="496"/>
      <c r="F16" s="496"/>
      <c r="G16" s="496"/>
    </row>
    <row r="17" spans="1:7" ht="15" customHeight="1" x14ac:dyDescent="0.2">
      <c r="A17" s="318"/>
      <c r="B17" s="798" t="s">
        <v>606</v>
      </c>
      <c r="C17" s="799"/>
      <c r="D17" s="424"/>
      <c r="E17" s="424"/>
      <c r="F17" s="424"/>
      <c r="G17" s="424"/>
    </row>
    <row r="18" spans="1:7" ht="15" customHeight="1" x14ac:dyDescent="0.2">
      <c r="A18" s="4"/>
      <c r="B18" s="798" t="s">
        <v>607</v>
      </c>
      <c r="C18" s="799"/>
      <c r="D18" s="424"/>
      <c r="E18" s="424"/>
      <c r="F18" s="424"/>
      <c r="G18" s="424"/>
    </row>
    <row r="19" spans="1:7" ht="15" customHeight="1" x14ac:dyDescent="0.2">
      <c r="A19" s="4"/>
      <c r="B19" s="798" t="s">
        <v>611</v>
      </c>
      <c r="C19" s="799"/>
      <c r="D19" s="424"/>
      <c r="E19" s="424"/>
      <c r="F19" s="424"/>
      <c r="G19" s="424"/>
    </row>
    <row r="20" spans="1:7" ht="15" customHeight="1" x14ac:dyDescent="0.2">
      <c r="A20" s="4"/>
      <c r="B20" s="272" t="s">
        <v>720</v>
      </c>
      <c r="C20" s="271"/>
      <c r="D20" s="424"/>
      <c r="E20" s="424"/>
      <c r="F20" s="424"/>
      <c r="G20" s="424"/>
    </row>
    <row r="21" spans="1:7" ht="15" customHeight="1" thickBot="1" x14ac:dyDescent="0.25">
      <c r="A21" s="15"/>
      <c r="B21" s="272" t="s">
        <v>608</v>
      </c>
      <c r="C21" s="4"/>
      <c r="D21" s="499"/>
      <c r="E21" s="499"/>
      <c r="F21" s="499"/>
      <c r="G21" s="499"/>
    </row>
    <row r="22" spans="1:7" ht="15" customHeight="1" thickTop="1" x14ac:dyDescent="0.2">
      <c r="A22" s="498" t="s">
        <v>108</v>
      </c>
      <c r="B22" s="809" t="s">
        <v>682</v>
      </c>
      <c r="C22" s="809"/>
      <c r="D22" s="496"/>
      <c r="E22" s="496"/>
      <c r="F22" s="496"/>
      <c r="G22" s="496"/>
    </row>
    <row r="23" spans="1:7" ht="15" customHeight="1" x14ac:dyDescent="0.2">
      <c r="A23" s="318"/>
      <c r="B23" s="798" t="s">
        <v>606</v>
      </c>
      <c r="C23" s="799"/>
      <c r="D23" s="424"/>
      <c r="E23" s="424"/>
      <c r="F23" s="424"/>
      <c r="G23" s="424"/>
    </row>
    <row r="24" spans="1:7" ht="15" customHeight="1" x14ac:dyDescent="0.2">
      <c r="A24" s="4"/>
      <c r="B24" s="798" t="s">
        <v>607</v>
      </c>
      <c r="C24" s="799"/>
      <c r="D24" s="424"/>
      <c r="E24" s="424"/>
      <c r="F24" s="424"/>
      <c r="G24" s="424"/>
    </row>
    <row r="25" spans="1:7" ht="15" customHeight="1" x14ac:dyDescent="0.2">
      <c r="A25" s="4"/>
      <c r="B25" s="798" t="s">
        <v>611</v>
      </c>
      <c r="C25" s="799"/>
      <c r="D25" s="424"/>
      <c r="E25" s="424"/>
      <c r="F25" s="424"/>
      <c r="G25" s="424"/>
    </row>
    <row r="26" spans="1:7" ht="15" customHeight="1" x14ac:dyDescent="0.2">
      <c r="A26" s="4"/>
      <c r="B26" s="272" t="s">
        <v>720</v>
      </c>
      <c r="C26" s="271"/>
      <c r="D26" s="424"/>
      <c r="E26" s="424"/>
      <c r="F26" s="424"/>
      <c r="G26" s="424"/>
    </row>
    <row r="27" spans="1:7" ht="15" customHeight="1" x14ac:dyDescent="0.2">
      <c r="A27" s="4"/>
      <c r="B27" s="325" t="s">
        <v>608</v>
      </c>
      <c r="C27" s="167"/>
      <c r="D27" s="500"/>
      <c r="E27" s="500"/>
      <c r="F27" s="500"/>
      <c r="G27" s="500"/>
    </row>
    <row r="28" spans="1:7" ht="9.75" customHeight="1" x14ac:dyDescent="0.2">
      <c r="A28" s="15"/>
      <c r="B28" s="4"/>
      <c r="C28" s="4"/>
      <c r="D28" s="319"/>
      <c r="E28" s="319"/>
      <c r="F28" s="319"/>
      <c r="G28" s="503"/>
    </row>
    <row r="29" spans="1:7" ht="20.65" customHeight="1" x14ac:dyDescent="0.2">
      <c r="A29" s="803" t="s">
        <v>593</v>
      </c>
      <c r="B29" s="807"/>
      <c r="C29" s="807"/>
      <c r="D29" s="807"/>
      <c r="E29" s="807"/>
      <c r="F29" s="807"/>
      <c r="G29" s="804"/>
    </row>
    <row r="30" spans="1:7" ht="36" x14ac:dyDescent="0.2">
      <c r="A30" s="504"/>
      <c r="B30" s="504"/>
      <c r="C30" s="286" t="s">
        <v>351</v>
      </c>
      <c r="D30" s="264" t="s">
        <v>352</v>
      </c>
      <c r="E30" s="264" t="s">
        <v>353</v>
      </c>
      <c r="F30" s="264" t="s">
        <v>430</v>
      </c>
      <c r="G30" s="248" t="s">
        <v>239</v>
      </c>
    </row>
    <row r="31" spans="1:7" ht="15" x14ac:dyDescent="0.25">
      <c r="A31" s="505"/>
      <c r="B31" s="506"/>
      <c r="C31" s="320" t="s">
        <v>127</v>
      </c>
      <c r="D31" s="320" t="s">
        <v>139</v>
      </c>
      <c r="E31" s="320" t="s">
        <v>127</v>
      </c>
      <c r="F31" s="320" t="s">
        <v>127</v>
      </c>
      <c r="G31" s="320" t="s">
        <v>128</v>
      </c>
    </row>
    <row r="32" spans="1:7" ht="15" x14ac:dyDescent="0.25">
      <c r="A32" s="4"/>
      <c r="B32" s="507" t="s">
        <v>683</v>
      </c>
      <c r="C32" s="169"/>
      <c r="D32" s="169"/>
      <c r="E32" s="169"/>
      <c r="F32" s="169"/>
      <c r="G32" s="169"/>
    </row>
    <row r="33" spans="1:8" x14ac:dyDescent="0.2">
      <c r="A33" s="508">
        <v>1</v>
      </c>
      <c r="B33" s="510"/>
      <c r="C33" s="502"/>
      <c r="D33" s="502"/>
      <c r="E33" s="502"/>
      <c r="F33" s="502"/>
      <c r="G33" s="502"/>
    </row>
    <row r="34" spans="1:8" x14ac:dyDescent="0.2">
      <c r="A34" s="170">
        <v>2</v>
      </c>
      <c r="B34" s="501"/>
      <c r="C34" s="502"/>
      <c r="D34" s="502"/>
      <c r="E34" s="502"/>
      <c r="F34" s="502"/>
      <c r="G34" s="502"/>
    </row>
    <row r="35" spans="1:8" x14ac:dyDescent="0.2">
      <c r="A35" s="170">
        <v>3</v>
      </c>
      <c r="B35" s="501"/>
      <c r="C35" s="502"/>
      <c r="D35" s="502"/>
      <c r="E35" s="502"/>
      <c r="F35" s="502"/>
      <c r="G35" s="502"/>
    </row>
    <row r="36" spans="1:8" x14ac:dyDescent="0.2">
      <c r="A36" s="170">
        <v>4</v>
      </c>
      <c r="B36" s="501"/>
      <c r="C36" s="502"/>
      <c r="D36" s="502"/>
      <c r="E36" s="502"/>
      <c r="F36" s="502"/>
      <c r="G36" s="502"/>
    </row>
    <row r="37" spans="1:8" ht="39.75" customHeight="1" x14ac:dyDescent="0.2">
      <c r="A37" s="4"/>
      <c r="B37" s="808" t="s">
        <v>684</v>
      </c>
      <c r="C37" s="808"/>
      <c r="D37" s="808"/>
      <c r="E37" s="808"/>
      <c r="F37" s="808"/>
      <c r="G37" s="808"/>
      <c r="H37" s="509"/>
    </row>
    <row r="38" spans="1:8" x14ac:dyDescent="0.2">
      <c r="A38" s="508">
        <v>1</v>
      </c>
      <c r="B38" s="501"/>
      <c r="C38" s="502"/>
      <c r="D38" s="502"/>
      <c r="E38" s="502"/>
      <c r="F38" s="502"/>
      <c r="G38" s="502"/>
    </row>
    <row r="39" spans="1:8" x14ac:dyDescent="0.2">
      <c r="A39" s="170">
        <v>2</v>
      </c>
      <c r="B39" s="501"/>
      <c r="C39" s="502"/>
      <c r="D39" s="502"/>
      <c r="E39" s="502"/>
      <c r="F39" s="502"/>
      <c r="G39" s="502"/>
    </row>
    <row r="40" spans="1:8" x14ac:dyDescent="0.2">
      <c r="A40" s="170">
        <v>3</v>
      </c>
      <c r="B40" s="501"/>
      <c r="C40" s="502"/>
      <c r="D40" s="502"/>
      <c r="E40" s="502"/>
      <c r="F40" s="502"/>
      <c r="G40" s="502"/>
    </row>
    <row r="41" spans="1:8" x14ac:dyDescent="0.2">
      <c r="A41" s="170">
        <v>4</v>
      </c>
      <c r="B41" s="501"/>
      <c r="C41" s="502"/>
      <c r="D41" s="502"/>
      <c r="E41" s="502"/>
      <c r="F41" s="502"/>
      <c r="G41" s="502"/>
    </row>
    <row r="42" spans="1:8" ht="15" x14ac:dyDescent="0.25">
      <c r="A42" s="4"/>
      <c r="B42" s="249" t="s">
        <v>349</v>
      </c>
      <c r="C42" s="169"/>
      <c r="D42" s="169"/>
      <c r="E42" s="169"/>
      <c r="F42" s="169"/>
      <c r="G42" s="169"/>
    </row>
    <row r="43" spans="1:8" ht="24.95" customHeight="1" x14ac:dyDescent="0.2">
      <c r="A43" s="170">
        <v>1</v>
      </c>
      <c r="B43" s="805"/>
      <c r="C43" s="805"/>
      <c r="D43" s="805"/>
      <c r="E43" s="805"/>
      <c r="F43" s="805"/>
      <c r="G43" s="806"/>
    </row>
    <row r="44" spans="1:8" ht="24.95" customHeight="1" x14ac:dyDescent="0.2">
      <c r="A44" s="170">
        <v>2</v>
      </c>
      <c r="B44" s="805"/>
      <c r="C44" s="805"/>
      <c r="D44" s="805"/>
      <c r="E44" s="805"/>
      <c r="F44" s="805"/>
      <c r="G44" s="806"/>
    </row>
  </sheetData>
  <sheetProtection password="CC1A" sheet="1" objects="1" scenarios="1" insertColumns="0" insertRows="0"/>
  <mergeCells count="21">
    <mergeCell ref="B44:G44"/>
    <mergeCell ref="B43:G43"/>
    <mergeCell ref="A29:G29"/>
    <mergeCell ref="B7:C7"/>
    <mergeCell ref="B11:C11"/>
    <mergeCell ref="B12:C12"/>
    <mergeCell ref="B13:C13"/>
    <mergeCell ref="B24:C24"/>
    <mergeCell ref="B25:C25"/>
    <mergeCell ref="B23:C23"/>
    <mergeCell ref="B37:G37"/>
    <mergeCell ref="B22:C22"/>
    <mergeCell ref="B19:C19"/>
    <mergeCell ref="B5:C5"/>
    <mergeCell ref="B6:C6"/>
    <mergeCell ref="A1:G1"/>
    <mergeCell ref="B17:C17"/>
    <mergeCell ref="B18:C18"/>
    <mergeCell ref="D2:E2"/>
    <mergeCell ref="F2:G2"/>
    <mergeCell ref="B3:C3"/>
  </mergeCells>
  <pageMargins left="0.7" right="0.45" top="0.5" bottom="0.5" header="0.3" footer="0.3"/>
  <pageSetup orientation="portrait" cellComments="atEnd" r:id="rId1"/>
  <headerFooter>
    <oddFooter>&amp;L&amp;"Garamond,Regular"Revised October 2018&amp;C&amp;"Garamond,Regular"8.2</oddFooter>
  </headerFooter>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R58"/>
  <sheetViews>
    <sheetView zoomScaleNormal="100" workbookViewId="0">
      <selection sqref="A1:K1"/>
    </sheetView>
  </sheetViews>
  <sheetFormatPr defaultColWidth="9.140625" defaultRowHeight="12.75" x14ac:dyDescent="0.2"/>
  <cols>
    <col min="1" max="1" width="2.5703125" style="130" customWidth="1"/>
    <col min="2" max="2" width="22.85546875" style="3" customWidth="1"/>
    <col min="3" max="3" width="3.5703125" style="3" customWidth="1"/>
    <col min="4" max="10" width="8.5703125" style="3" customWidth="1"/>
    <col min="11" max="11" width="9.28515625" style="3" customWidth="1"/>
    <col min="12" max="16384" width="9.140625" style="3"/>
  </cols>
  <sheetData>
    <row r="1" spans="1:11" ht="48" customHeight="1" x14ac:dyDescent="0.2">
      <c r="A1" s="787" t="s">
        <v>685</v>
      </c>
      <c r="B1" s="800"/>
      <c r="C1" s="800"/>
      <c r="D1" s="800"/>
      <c r="E1" s="800"/>
      <c r="F1" s="800"/>
      <c r="G1" s="800"/>
      <c r="H1" s="800"/>
      <c r="I1" s="800"/>
      <c r="J1" s="800"/>
      <c r="K1" s="800"/>
    </row>
    <row r="2" spans="1:11" ht="29.25" customHeight="1" x14ac:dyDescent="0.2">
      <c r="A2" s="254"/>
      <c r="B2" s="261"/>
      <c r="C2" s="253"/>
      <c r="D2" s="803" t="s">
        <v>348</v>
      </c>
      <c r="E2" s="804"/>
      <c r="F2" s="803" t="s">
        <v>236</v>
      </c>
      <c r="G2" s="804"/>
      <c r="H2" s="803" t="s">
        <v>240</v>
      </c>
      <c r="I2" s="804"/>
      <c r="J2" s="803" t="s">
        <v>356</v>
      </c>
      <c r="K2" s="804"/>
    </row>
    <row r="3" spans="1:11" ht="13.5" customHeight="1" x14ac:dyDescent="0.2">
      <c r="A3" s="251"/>
      <c r="B3" s="252"/>
      <c r="C3" s="252"/>
      <c r="D3" s="831" t="s">
        <v>127</v>
      </c>
      <c r="E3" s="832"/>
      <c r="F3" s="831" t="s">
        <v>127</v>
      </c>
      <c r="G3" s="832"/>
      <c r="H3" s="831" t="s">
        <v>127</v>
      </c>
      <c r="I3" s="832"/>
      <c r="J3" s="831" t="s">
        <v>127</v>
      </c>
      <c r="K3" s="832"/>
    </row>
    <row r="4" spans="1:11" x14ac:dyDescent="0.2">
      <c r="A4" s="160" t="s">
        <v>108</v>
      </c>
      <c r="B4" s="821" t="s">
        <v>386</v>
      </c>
      <c r="C4" s="822"/>
      <c r="D4" s="822"/>
      <c r="E4" s="822"/>
      <c r="F4" s="822"/>
      <c r="G4" s="822"/>
      <c r="H4" s="822"/>
      <c r="I4" s="822"/>
      <c r="J4" s="822"/>
      <c r="K4" s="822"/>
    </row>
    <row r="5" spans="1:11" ht="26.25" customHeight="1" x14ac:dyDescent="0.2">
      <c r="A5" s="170"/>
      <c r="B5" s="192" t="s">
        <v>382</v>
      </c>
      <c r="C5" s="202"/>
      <c r="D5" s="171" t="s">
        <v>380</v>
      </c>
      <c r="E5" s="171" t="s">
        <v>381</v>
      </c>
      <c r="F5" s="171" t="s">
        <v>380</v>
      </c>
      <c r="G5" s="171" t="s">
        <v>381</v>
      </c>
      <c r="H5" s="171" t="s">
        <v>380</v>
      </c>
      <c r="I5" s="171" t="s">
        <v>381</v>
      </c>
      <c r="J5" s="171" t="s">
        <v>380</v>
      </c>
      <c r="K5" s="171" t="s">
        <v>381</v>
      </c>
    </row>
    <row r="6" spans="1:11" x14ac:dyDescent="0.2">
      <c r="A6" s="508">
        <v>1</v>
      </c>
      <c r="B6" s="785"/>
      <c r="C6" s="786"/>
      <c r="D6" s="502"/>
      <c r="E6" s="502"/>
      <c r="F6" s="502"/>
      <c r="G6" s="502"/>
      <c r="H6" s="502"/>
      <c r="I6" s="502"/>
      <c r="J6" s="502"/>
      <c r="K6" s="502"/>
    </row>
    <row r="7" spans="1:11" x14ac:dyDescent="0.2">
      <c r="A7" s="170">
        <v>2</v>
      </c>
      <c r="B7" s="785"/>
      <c r="C7" s="786"/>
      <c r="D7" s="502"/>
      <c r="E7" s="502"/>
      <c r="F7" s="502"/>
      <c r="G7" s="502"/>
      <c r="H7" s="502"/>
      <c r="I7" s="502"/>
      <c r="J7" s="502"/>
      <c r="K7" s="502"/>
    </row>
    <row r="8" spans="1:11" x14ac:dyDescent="0.2">
      <c r="A8" s="170">
        <v>3</v>
      </c>
      <c r="B8" s="785"/>
      <c r="C8" s="786"/>
      <c r="D8" s="502"/>
      <c r="E8" s="502"/>
      <c r="F8" s="502"/>
      <c r="G8" s="502"/>
      <c r="H8" s="502"/>
      <c r="I8" s="502"/>
      <c r="J8" s="502"/>
      <c r="K8" s="502"/>
    </row>
    <row r="9" spans="1:11" x14ac:dyDescent="0.2">
      <c r="A9" s="170">
        <v>4</v>
      </c>
      <c r="B9" s="785"/>
      <c r="C9" s="786"/>
      <c r="D9" s="502"/>
      <c r="E9" s="502"/>
      <c r="F9" s="502"/>
      <c r="G9" s="502"/>
      <c r="H9" s="502"/>
      <c r="I9" s="502"/>
      <c r="J9" s="502"/>
      <c r="K9" s="502"/>
    </row>
    <row r="10" spans="1:11" x14ac:dyDescent="0.2">
      <c r="A10" s="170">
        <v>5</v>
      </c>
      <c r="B10" s="785"/>
      <c r="C10" s="786"/>
      <c r="D10" s="502"/>
      <c r="E10" s="502"/>
      <c r="F10" s="502"/>
      <c r="G10" s="502"/>
      <c r="H10" s="502"/>
      <c r="I10" s="502"/>
      <c r="J10" s="502"/>
      <c r="K10" s="502"/>
    </row>
    <row r="11" spans="1:11" x14ac:dyDescent="0.2">
      <c r="A11" s="160" t="s">
        <v>108</v>
      </c>
      <c r="B11" s="821" t="s">
        <v>387</v>
      </c>
      <c r="C11" s="822"/>
      <c r="D11" s="822"/>
      <c r="E11" s="822"/>
      <c r="F11" s="822"/>
      <c r="G11" s="822"/>
      <c r="H11" s="822"/>
      <c r="I11" s="822"/>
      <c r="J11" s="822"/>
      <c r="K11" s="822"/>
    </row>
    <row r="12" spans="1:11" ht="25.5" customHeight="1" x14ac:dyDescent="0.25">
      <c r="A12" s="170"/>
      <c r="B12" s="511" t="s">
        <v>382</v>
      </c>
      <c r="C12" s="263"/>
      <c r="D12" s="171" t="s">
        <v>380</v>
      </c>
      <c r="E12" s="171" t="s">
        <v>381</v>
      </c>
      <c r="F12" s="171" t="s">
        <v>380</v>
      </c>
      <c r="G12" s="171" t="s">
        <v>381</v>
      </c>
      <c r="H12" s="171" t="s">
        <v>380</v>
      </c>
      <c r="I12" s="171" t="s">
        <v>381</v>
      </c>
      <c r="J12" s="171" t="s">
        <v>380</v>
      </c>
      <c r="K12" s="171" t="s">
        <v>381</v>
      </c>
    </row>
    <row r="13" spans="1:11" x14ac:dyDescent="0.2">
      <c r="A13" s="170">
        <v>1</v>
      </c>
      <c r="B13" s="829"/>
      <c r="C13" s="830"/>
      <c r="D13" s="502"/>
      <c r="E13" s="502"/>
      <c r="F13" s="502"/>
      <c r="G13" s="502"/>
      <c r="H13" s="502"/>
      <c r="I13" s="502"/>
      <c r="J13" s="502"/>
      <c r="K13" s="502"/>
    </row>
    <row r="14" spans="1:11" x14ac:dyDescent="0.2">
      <c r="A14" s="170">
        <v>2</v>
      </c>
      <c r="B14" s="829"/>
      <c r="C14" s="830"/>
      <c r="D14" s="502"/>
      <c r="E14" s="502"/>
      <c r="F14" s="502"/>
      <c r="G14" s="502"/>
      <c r="H14" s="502"/>
      <c r="I14" s="502"/>
      <c r="J14" s="502"/>
      <c r="K14" s="502"/>
    </row>
    <row r="15" spans="1:11" x14ac:dyDescent="0.2">
      <c r="A15" s="170">
        <v>3</v>
      </c>
      <c r="B15" s="829"/>
      <c r="C15" s="830"/>
      <c r="D15" s="502"/>
      <c r="E15" s="502"/>
      <c r="F15" s="502"/>
      <c r="G15" s="502"/>
      <c r="H15" s="502"/>
      <c r="I15" s="502"/>
      <c r="J15" s="502"/>
      <c r="K15" s="502"/>
    </row>
    <row r="16" spans="1:11" x14ac:dyDescent="0.2">
      <c r="A16" s="170">
        <v>4</v>
      </c>
      <c r="B16" s="829"/>
      <c r="C16" s="830"/>
      <c r="D16" s="502"/>
      <c r="E16" s="502"/>
      <c r="F16" s="502"/>
      <c r="G16" s="502"/>
      <c r="H16" s="502"/>
      <c r="I16" s="502"/>
      <c r="J16" s="502"/>
      <c r="K16" s="502"/>
    </row>
    <row r="17" spans="1:11" x14ac:dyDescent="0.2">
      <c r="A17" s="170">
        <v>5</v>
      </c>
      <c r="B17" s="829"/>
      <c r="C17" s="830"/>
      <c r="D17" s="502"/>
      <c r="E17" s="502"/>
      <c r="F17" s="502"/>
      <c r="G17" s="502"/>
      <c r="H17" s="502"/>
      <c r="I17" s="502"/>
      <c r="J17" s="502"/>
      <c r="K17" s="502"/>
    </row>
    <row r="18" spans="1:11" x14ac:dyDescent="0.2">
      <c r="A18" s="160" t="s">
        <v>108</v>
      </c>
      <c r="B18" s="821" t="s">
        <v>388</v>
      </c>
      <c r="C18" s="822"/>
      <c r="D18" s="822"/>
      <c r="E18" s="822"/>
      <c r="F18" s="822"/>
      <c r="G18" s="822"/>
      <c r="H18" s="822"/>
      <c r="I18" s="822"/>
      <c r="J18" s="822"/>
      <c r="K18" s="822"/>
    </row>
    <row r="19" spans="1:11" ht="26.25" x14ac:dyDescent="0.25">
      <c r="A19" s="516"/>
      <c r="B19" s="512" t="s">
        <v>383</v>
      </c>
      <c r="C19" s="262" t="s">
        <v>597</v>
      </c>
      <c r="D19" s="171" t="s">
        <v>384</v>
      </c>
      <c r="E19" s="171" t="s">
        <v>385</v>
      </c>
      <c r="F19" s="171" t="s">
        <v>384</v>
      </c>
      <c r="G19" s="171" t="s">
        <v>385</v>
      </c>
      <c r="H19" s="171" t="s">
        <v>384</v>
      </c>
      <c r="I19" s="171" t="s">
        <v>385</v>
      </c>
      <c r="J19" s="171" t="s">
        <v>384</v>
      </c>
      <c r="K19" s="171" t="s">
        <v>385</v>
      </c>
    </row>
    <row r="20" spans="1:11" x14ac:dyDescent="0.2">
      <c r="A20" s="170">
        <v>1</v>
      </c>
      <c r="B20" s="510"/>
      <c r="C20" s="513"/>
      <c r="D20" s="502"/>
      <c r="E20" s="502"/>
      <c r="F20" s="502"/>
      <c r="G20" s="502"/>
      <c r="H20" s="502"/>
      <c r="I20" s="502"/>
      <c r="J20" s="502"/>
      <c r="K20" s="502"/>
    </row>
    <row r="21" spans="1:11" x14ac:dyDescent="0.2">
      <c r="A21" s="170">
        <v>2</v>
      </c>
      <c r="B21" s="510"/>
      <c r="C21" s="513"/>
      <c r="D21" s="502"/>
      <c r="E21" s="502"/>
      <c r="F21" s="502"/>
      <c r="G21" s="502"/>
      <c r="H21" s="502"/>
      <c r="I21" s="502"/>
      <c r="J21" s="502"/>
      <c r="K21" s="502"/>
    </row>
    <row r="22" spans="1:11" x14ac:dyDescent="0.2">
      <c r="A22" s="170">
        <v>3</v>
      </c>
      <c r="B22" s="510"/>
      <c r="C22" s="513"/>
      <c r="D22" s="502"/>
      <c r="E22" s="502"/>
      <c r="F22" s="502"/>
      <c r="G22" s="502"/>
      <c r="H22" s="502"/>
      <c r="I22" s="502"/>
      <c r="J22" s="502"/>
      <c r="K22" s="502"/>
    </row>
    <row r="23" spans="1:11" x14ac:dyDescent="0.2">
      <c r="A23" s="170">
        <v>4</v>
      </c>
      <c r="B23" s="510"/>
      <c r="C23" s="513"/>
      <c r="D23" s="502"/>
      <c r="E23" s="502"/>
      <c r="F23" s="502"/>
      <c r="G23" s="502"/>
      <c r="H23" s="502"/>
      <c r="I23" s="502"/>
      <c r="J23" s="502"/>
      <c r="K23" s="502"/>
    </row>
    <row r="24" spans="1:11" x14ac:dyDescent="0.2">
      <c r="A24" s="170">
        <v>5</v>
      </c>
      <c r="B24" s="510"/>
      <c r="C24" s="513"/>
      <c r="D24" s="502"/>
      <c r="E24" s="502"/>
      <c r="F24" s="502"/>
      <c r="G24" s="502"/>
      <c r="H24" s="502"/>
      <c r="I24" s="502"/>
      <c r="J24" s="502"/>
      <c r="K24" s="502"/>
    </row>
    <row r="25" spans="1:11" s="4" customFormat="1" x14ac:dyDescent="0.2">
      <c r="B25" s="4" t="s">
        <v>598</v>
      </c>
    </row>
    <row r="26" spans="1:11" s="4" customFormat="1" x14ac:dyDescent="0.2">
      <c r="B26" s="190" t="s">
        <v>599</v>
      </c>
      <c r="G26" s="823"/>
      <c r="H26" s="824"/>
      <c r="I26" s="824"/>
      <c r="J26" s="824"/>
      <c r="K26" s="825"/>
    </row>
    <row r="27" spans="1:11" s="4" customFormat="1" ht="9.75" customHeight="1" x14ac:dyDescent="0.2">
      <c r="B27" s="190"/>
      <c r="G27" s="190"/>
      <c r="J27" s="190"/>
    </row>
    <row r="28" spans="1:11" s="4" customFormat="1" ht="31.15" customHeight="1" x14ac:dyDescent="0.25">
      <c r="A28" s="826" t="s">
        <v>614</v>
      </c>
      <c r="B28" s="827"/>
      <c r="C28" s="827"/>
      <c r="D28" s="827"/>
      <c r="E28" s="827"/>
      <c r="F28" s="827"/>
      <c r="G28" s="827"/>
      <c r="H28" s="827"/>
      <c r="I28" s="827"/>
      <c r="J28" s="827"/>
      <c r="K28" s="828"/>
    </row>
    <row r="29" spans="1:11" s="4" customFormat="1" ht="34.700000000000003" customHeight="1" x14ac:dyDescent="0.2">
      <c r="A29" s="514"/>
      <c r="B29" s="514"/>
      <c r="C29" s="514"/>
      <c r="D29" s="514"/>
      <c r="E29" s="514"/>
      <c r="F29" s="514"/>
      <c r="G29" s="279" t="s">
        <v>351</v>
      </c>
      <c r="H29" s="279" t="s">
        <v>352</v>
      </c>
      <c r="I29" s="279" t="s">
        <v>353</v>
      </c>
      <c r="J29" s="279" t="s">
        <v>430</v>
      </c>
      <c r="K29" s="280" t="s">
        <v>239</v>
      </c>
    </row>
    <row r="30" spans="1:11" s="4" customFormat="1" ht="12" customHeight="1" x14ac:dyDescent="0.2">
      <c r="A30" s="62"/>
      <c r="B30" s="405"/>
      <c r="C30" s="62"/>
      <c r="D30" s="62"/>
      <c r="E30" s="62"/>
      <c r="F30" s="62"/>
      <c r="G30" s="283" t="s">
        <v>127</v>
      </c>
      <c r="H30" s="283" t="s">
        <v>139</v>
      </c>
      <c r="I30" s="283" t="s">
        <v>127</v>
      </c>
      <c r="J30" s="283" t="s">
        <v>127</v>
      </c>
      <c r="K30" s="283" t="s">
        <v>128</v>
      </c>
    </row>
    <row r="31" spans="1:11" s="4" customFormat="1" x14ac:dyDescent="0.2">
      <c r="A31" s="193" t="s">
        <v>108</v>
      </c>
      <c r="B31" s="820" t="s">
        <v>612</v>
      </c>
      <c r="C31" s="820"/>
      <c r="D31" s="820"/>
      <c r="E31" s="820"/>
      <c r="F31" s="820"/>
      <c r="G31" s="317"/>
      <c r="H31" s="317"/>
      <c r="I31" s="317"/>
      <c r="J31" s="317"/>
      <c r="K31" s="317"/>
    </row>
    <row r="32" spans="1:11" s="4" customFormat="1" x14ac:dyDescent="0.2">
      <c r="A32" s="270">
        <v>1</v>
      </c>
      <c r="B32" s="785"/>
      <c r="C32" s="810"/>
      <c r="D32" s="810"/>
      <c r="E32" s="810"/>
      <c r="F32" s="786"/>
      <c r="G32" s="485"/>
      <c r="H32" s="485"/>
      <c r="I32" s="485"/>
      <c r="J32" s="485"/>
      <c r="K32" s="485"/>
    </row>
    <row r="33" spans="1:44" s="4" customFormat="1" x14ac:dyDescent="0.2">
      <c r="A33" s="170">
        <v>2</v>
      </c>
      <c r="B33" s="785"/>
      <c r="C33" s="810"/>
      <c r="D33" s="810"/>
      <c r="E33" s="810"/>
      <c r="F33" s="786"/>
      <c r="G33" s="485"/>
      <c r="H33" s="485"/>
      <c r="I33" s="485"/>
      <c r="J33" s="485"/>
      <c r="K33" s="485"/>
    </row>
    <row r="34" spans="1:44" s="4" customFormat="1" x14ac:dyDescent="0.2">
      <c r="A34" s="170">
        <v>3</v>
      </c>
      <c r="B34" s="785"/>
      <c r="C34" s="810"/>
      <c r="D34" s="810"/>
      <c r="E34" s="810"/>
      <c r="F34" s="786"/>
      <c r="G34" s="485"/>
      <c r="H34" s="485"/>
      <c r="I34" s="485"/>
      <c r="J34" s="485"/>
      <c r="K34" s="485"/>
    </row>
    <row r="35" spans="1:44" s="4" customFormat="1" x14ac:dyDescent="0.2">
      <c r="A35" s="170">
        <v>4</v>
      </c>
      <c r="B35" s="785"/>
      <c r="C35" s="810"/>
      <c r="D35" s="810"/>
      <c r="E35" s="810"/>
      <c r="F35" s="786"/>
      <c r="G35" s="485"/>
      <c r="H35" s="485"/>
      <c r="I35" s="485"/>
      <c r="J35" s="485"/>
      <c r="K35" s="485"/>
    </row>
    <row r="36" spans="1:44" s="4" customFormat="1" x14ac:dyDescent="0.2">
      <c r="A36" s="515">
        <v>5</v>
      </c>
      <c r="B36" s="785"/>
      <c r="C36" s="810"/>
      <c r="D36" s="810"/>
      <c r="E36" s="810"/>
      <c r="F36" s="786"/>
      <c r="G36" s="485"/>
      <c r="H36" s="485"/>
      <c r="I36" s="485"/>
      <c r="J36" s="485"/>
      <c r="K36" s="485"/>
    </row>
    <row r="37" spans="1:44" s="4" customFormat="1" x14ac:dyDescent="0.2">
      <c r="A37" s="193" t="s">
        <v>108</v>
      </c>
      <c r="B37" s="820" t="s">
        <v>613</v>
      </c>
      <c r="C37" s="820"/>
      <c r="D37" s="820"/>
      <c r="E37" s="820"/>
      <c r="F37" s="820"/>
    </row>
    <row r="38" spans="1:44" s="4" customFormat="1" x14ac:dyDescent="0.2">
      <c r="A38" s="270">
        <v>1</v>
      </c>
      <c r="B38" s="785"/>
      <c r="C38" s="810"/>
      <c r="D38" s="810"/>
      <c r="E38" s="810"/>
      <c r="F38" s="786"/>
      <c r="G38" s="485"/>
      <c r="H38" s="485"/>
      <c r="I38" s="485"/>
      <c r="J38" s="485"/>
      <c r="K38" s="485"/>
    </row>
    <row r="39" spans="1:44" s="4" customFormat="1" x14ac:dyDescent="0.2">
      <c r="A39" s="170">
        <v>2</v>
      </c>
      <c r="B39" s="785"/>
      <c r="C39" s="810"/>
      <c r="D39" s="810"/>
      <c r="E39" s="810"/>
      <c r="F39" s="786"/>
      <c r="G39" s="485"/>
      <c r="H39" s="485"/>
      <c r="I39" s="485"/>
      <c r="J39" s="485"/>
      <c r="K39" s="485"/>
    </row>
    <row r="40" spans="1:44" s="4" customFormat="1" x14ac:dyDescent="0.2">
      <c r="A40" s="170">
        <v>3</v>
      </c>
      <c r="B40" s="785"/>
      <c r="C40" s="810"/>
      <c r="D40" s="810"/>
      <c r="E40" s="810"/>
      <c r="F40" s="786"/>
      <c r="G40" s="485"/>
      <c r="H40" s="485"/>
      <c r="I40" s="485"/>
      <c r="J40" s="485"/>
      <c r="K40" s="485"/>
    </row>
    <row r="41" spans="1:44" s="4" customFormat="1" x14ac:dyDescent="0.2">
      <c r="A41" s="170">
        <v>4</v>
      </c>
      <c r="B41" s="785"/>
      <c r="C41" s="810"/>
      <c r="D41" s="810"/>
      <c r="E41" s="810"/>
      <c r="F41" s="786"/>
      <c r="G41" s="485"/>
      <c r="H41" s="485"/>
      <c r="I41" s="485"/>
      <c r="J41" s="485"/>
      <c r="K41" s="485"/>
    </row>
    <row r="42" spans="1:44" s="4" customFormat="1" x14ac:dyDescent="0.2">
      <c r="A42" s="170">
        <v>5</v>
      </c>
      <c r="B42" s="785"/>
      <c r="C42" s="810"/>
      <c r="D42" s="810"/>
      <c r="E42" s="810"/>
      <c r="F42" s="786"/>
      <c r="G42" s="485"/>
      <c r="H42" s="485"/>
      <c r="I42" s="485"/>
      <c r="J42" s="485"/>
      <c r="K42" s="485"/>
    </row>
    <row r="43" spans="1:44" s="62" customFormat="1" ht="15.75" customHeight="1" x14ac:dyDescent="0.2">
      <c r="B43" s="62" t="s">
        <v>304</v>
      </c>
      <c r="G43" s="405"/>
      <c r="J43" s="405"/>
    </row>
    <row r="44" spans="1:44" s="408" customFormat="1" x14ac:dyDescent="0.2">
      <c r="A44" s="62"/>
      <c r="B44" s="811"/>
      <c r="C44" s="812"/>
      <c r="D44" s="812"/>
      <c r="E44" s="812"/>
      <c r="F44" s="812"/>
      <c r="G44" s="812"/>
      <c r="H44" s="812"/>
      <c r="I44" s="812"/>
      <c r="J44" s="812"/>
      <c r="K44" s="813"/>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6"/>
      <c r="AM44" s="406"/>
      <c r="AN44" s="406"/>
      <c r="AO44" s="406"/>
      <c r="AP44" s="406"/>
      <c r="AQ44" s="406"/>
      <c r="AR44" s="407"/>
    </row>
    <row r="45" spans="1:44" s="408" customFormat="1" x14ac:dyDescent="0.2">
      <c r="A45" s="62"/>
      <c r="B45" s="814"/>
      <c r="C45" s="815"/>
      <c r="D45" s="815"/>
      <c r="E45" s="815"/>
      <c r="F45" s="815"/>
      <c r="G45" s="815"/>
      <c r="H45" s="815"/>
      <c r="I45" s="815"/>
      <c r="J45" s="815"/>
      <c r="K45" s="816"/>
      <c r="L45" s="406"/>
      <c r="M45" s="406"/>
      <c r="N45" s="406"/>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6"/>
      <c r="AL45" s="406"/>
      <c r="AM45" s="406"/>
      <c r="AN45" s="406"/>
      <c r="AO45" s="406"/>
      <c r="AP45" s="406"/>
      <c r="AQ45" s="406"/>
      <c r="AR45" s="407"/>
    </row>
    <row r="46" spans="1:44" s="408" customFormat="1" x14ac:dyDescent="0.2">
      <c r="A46" s="62"/>
      <c r="B46" s="817"/>
      <c r="C46" s="818"/>
      <c r="D46" s="818"/>
      <c r="E46" s="818"/>
      <c r="F46" s="818"/>
      <c r="G46" s="818"/>
      <c r="H46" s="818"/>
      <c r="I46" s="818"/>
      <c r="J46" s="818"/>
      <c r="K46" s="819"/>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6"/>
      <c r="AL46" s="406"/>
      <c r="AM46" s="406"/>
      <c r="AN46" s="406"/>
      <c r="AO46" s="406"/>
      <c r="AP46" s="406"/>
      <c r="AQ46" s="406"/>
      <c r="AR46" s="407"/>
    </row>
    <row r="47" spans="1:44" s="62" customFormat="1" x14ac:dyDescent="0.2"/>
    <row r="48" spans="1:44" s="4" customFormat="1"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sheetData>
  <sheetProtection password="CC1A" sheet="1" objects="1" scenarios="1" insertColumns="0" insertRows="0"/>
  <mergeCells count="37">
    <mergeCell ref="D3:E3"/>
    <mergeCell ref="F3:G3"/>
    <mergeCell ref="H3:I3"/>
    <mergeCell ref="J3:K3"/>
    <mergeCell ref="A1:K1"/>
    <mergeCell ref="D2:E2"/>
    <mergeCell ref="F2:G2"/>
    <mergeCell ref="H2:I2"/>
    <mergeCell ref="J2:K2"/>
    <mergeCell ref="B4:K4"/>
    <mergeCell ref="B11:K11"/>
    <mergeCell ref="B18:K18"/>
    <mergeCell ref="G26:K26"/>
    <mergeCell ref="B31:F31"/>
    <mergeCell ref="A28:K28"/>
    <mergeCell ref="B6:C6"/>
    <mergeCell ref="B7:C7"/>
    <mergeCell ref="B8:C8"/>
    <mergeCell ref="B9:C9"/>
    <mergeCell ref="B10:C10"/>
    <mergeCell ref="B13:C13"/>
    <mergeCell ref="B14:C14"/>
    <mergeCell ref="B15:C15"/>
    <mergeCell ref="B16:C16"/>
    <mergeCell ref="B17:C17"/>
    <mergeCell ref="B32:F32"/>
    <mergeCell ref="B33:F33"/>
    <mergeCell ref="B34:F34"/>
    <mergeCell ref="B35:F35"/>
    <mergeCell ref="B36:F36"/>
    <mergeCell ref="B42:F42"/>
    <mergeCell ref="B44:K46"/>
    <mergeCell ref="B37:F37"/>
    <mergeCell ref="B38:F38"/>
    <mergeCell ref="B39:F39"/>
    <mergeCell ref="B40:F40"/>
    <mergeCell ref="B41:F41"/>
  </mergeCells>
  <pageMargins left="0.45" right="0.2" top="0.5" bottom="0.5" header="0.3" footer="0.3"/>
  <pageSetup orientation="portrait" cellComments="atEnd" r:id="rId1"/>
  <headerFooter>
    <oddFooter>&amp;L&amp;"Garamond,Regular"Revised October 2018&amp;C&amp;"Garamond,Regular"8.3</oddFooter>
  </headerFooter>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M48"/>
  <sheetViews>
    <sheetView zoomScaleNormal="100" workbookViewId="0">
      <selection activeCell="A11" sqref="A11"/>
    </sheetView>
  </sheetViews>
  <sheetFormatPr defaultColWidth="9.140625" defaultRowHeight="12.75" x14ac:dyDescent="0.2"/>
  <cols>
    <col min="1" max="1" width="2.5703125" style="3" customWidth="1"/>
    <col min="2" max="2" width="37.7109375" style="3" customWidth="1"/>
    <col min="3" max="7" width="9.7109375" style="3" customWidth="1"/>
    <col min="8" max="16384" width="9.140625" style="3"/>
  </cols>
  <sheetData>
    <row r="1" spans="1:13" ht="35.25" customHeight="1" x14ac:dyDescent="0.2">
      <c r="A1" s="787" t="s">
        <v>686</v>
      </c>
      <c r="B1" s="787"/>
      <c r="C1" s="787"/>
      <c r="D1" s="787"/>
      <c r="E1" s="787"/>
      <c r="F1" s="787"/>
      <c r="G1" s="787"/>
    </row>
    <row r="2" spans="1:13" ht="37.15" customHeight="1" x14ac:dyDescent="0.2">
      <c r="A2" s="788" t="s">
        <v>350</v>
      </c>
      <c r="B2" s="789"/>
      <c r="C2" s="282" t="s">
        <v>351</v>
      </c>
      <c r="D2" s="281" t="s">
        <v>352</v>
      </c>
      <c r="E2" s="281" t="s">
        <v>353</v>
      </c>
      <c r="F2" s="281" t="s">
        <v>430</v>
      </c>
      <c r="G2" s="282" t="s">
        <v>239</v>
      </c>
      <c r="I2"/>
      <c r="J2"/>
      <c r="K2"/>
      <c r="L2"/>
      <c r="M2"/>
    </row>
    <row r="3" spans="1:13" ht="13.5" customHeight="1" x14ac:dyDescent="0.2">
      <c r="A3" s="317"/>
      <c r="B3" s="4"/>
      <c r="C3" s="320" t="s">
        <v>127</v>
      </c>
      <c r="D3" s="320" t="s">
        <v>139</v>
      </c>
      <c r="E3" s="320" t="s">
        <v>127</v>
      </c>
      <c r="F3" s="320" t="s">
        <v>127</v>
      </c>
      <c r="G3" s="320" t="s">
        <v>128</v>
      </c>
      <c r="I3"/>
      <c r="J3"/>
      <c r="K3"/>
      <c r="L3"/>
      <c r="M3"/>
    </row>
    <row r="4" spans="1:13" ht="13.15" customHeight="1" x14ac:dyDescent="0.2">
      <c r="A4" s="160" t="s">
        <v>108</v>
      </c>
      <c r="B4" s="524" t="s">
        <v>621</v>
      </c>
      <c r="C4" s="165"/>
      <c r="D4" s="165"/>
      <c r="E4" s="165"/>
      <c r="F4" s="166"/>
      <c r="G4" s="520"/>
    </row>
    <row r="5" spans="1:13" x14ac:dyDescent="0.2">
      <c r="A5" s="521" t="s">
        <v>4</v>
      </c>
      <c r="B5" s="274" t="s">
        <v>622</v>
      </c>
      <c r="C5" s="518"/>
      <c r="D5" s="518"/>
      <c r="E5" s="518"/>
      <c r="F5" s="518"/>
      <c r="G5" s="518"/>
    </row>
    <row r="6" spans="1:13" x14ac:dyDescent="0.2">
      <c r="A6" s="522" t="s">
        <v>4</v>
      </c>
      <c r="B6" s="274" t="s">
        <v>623</v>
      </c>
      <c r="C6" s="518"/>
      <c r="D6" s="518"/>
      <c r="E6" s="518"/>
      <c r="F6" s="518"/>
      <c r="G6" s="518"/>
    </row>
    <row r="7" spans="1:13" x14ac:dyDescent="0.2">
      <c r="A7" s="522"/>
      <c r="B7" s="274" t="s">
        <v>615</v>
      </c>
      <c r="C7" s="519"/>
      <c r="D7" s="519"/>
      <c r="E7" s="519"/>
      <c r="F7" s="519"/>
      <c r="G7" s="519"/>
    </row>
    <row r="8" spans="1:13" x14ac:dyDescent="0.2">
      <c r="A8" s="522"/>
      <c r="B8" s="274" t="s">
        <v>616</v>
      </c>
      <c r="C8" s="4"/>
      <c r="D8" s="4"/>
      <c r="E8" s="4"/>
      <c r="F8" s="4"/>
      <c r="G8" s="317"/>
    </row>
    <row r="9" spans="1:13" x14ac:dyDescent="0.2">
      <c r="A9" s="522"/>
      <c r="B9" s="510"/>
      <c r="C9" s="519"/>
      <c r="D9" s="519"/>
      <c r="E9" s="519"/>
      <c r="F9" s="519"/>
      <c r="G9" s="519"/>
    </row>
    <row r="10" spans="1:13" x14ac:dyDescent="0.2">
      <c r="A10" s="522"/>
      <c r="B10" s="510"/>
      <c r="C10" s="519"/>
      <c r="D10" s="519"/>
      <c r="E10" s="519"/>
      <c r="F10" s="519"/>
      <c r="G10" s="519"/>
    </row>
    <row r="11" spans="1:13" x14ac:dyDescent="0.2">
      <c r="A11" s="160" t="s">
        <v>108</v>
      </c>
      <c r="B11" s="525" t="s">
        <v>624</v>
      </c>
      <c r="G11" s="317"/>
    </row>
    <row r="12" spans="1:13" x14ac:dyDescent="0.2">
      <c r="A12" s="522" t="s">
        <v>4</v>
      </c>
      <c r="B12" s="274" t="s">
        <v>625</v>
      </c>
      <c r="C12" s="518"/>
      <c r="D12" s="518"/>
      <c r="E12" s="518"/>
      <c r="F12" s="518"/>
      <c r="G12" s="518"/>
    </row>
    <row r="13" spans="1:13" x14ac:dyDescent="0.2">
      <c r="A13" s="522" t="s">
        <v>4</v>
      </c>
      <c r="B13" s="274" t="s">
        <v>623</v>
      </c>
      <c r="C13" s="518"/>
      <c r="D13" s="518"/>
      <c r="E13" s="518"/>
      <c r="F13" s="518"/>
      <c r="G13" s="518"/>
    </row>
    <row r="14" spans="1:13" x14ac:dyDescent="0.2">
      <c r="A14" s="522"/>
      <c r="B14" s="274" t="s">
        <v>615</v>
      </c>
      <c r="C14" s="519"/>
      <c r="D14" s="519"/>
      <c r="E14" s="519"/>
      <c r="F14" s="519"/>
      <c r="G14" s="519"/>
    </row>
    <row r="15" spans="1:13" x14ac:dyDescent="0.2">
      <c r="A15" s="522"/>
      <c r="B15" s="274" t="s">
        <v>616</v>
      </c>
      <c r="C15" s="4"/>
      <c r="D15" s="4"/>
      <c r="E15" s="4"/>
      <c r="F15" s="4"/>
      <c r="G15" s="317"/>
    </row>
    <row r="16" spans="1:13" x14ac:dyDescent="0.2">
      <c r="A16" s="522"/>
      <c r="B16" s="510"/>
      <c r="C16" s="519"/>
      <c r="D16" s="519"/>
      <c r="E16" s="519"/>
      <c r="F16" s="519"/>
      <c r="G16" s="519"/>
    </row>
    <row r="17" spans="1:7" x14ac:dyDescent="0.2">
      <c r="A17" s="522"/>
      <c r="B17" s="510"/>
      <c r="C17" s="519"/>
      <c r="D17" s="519"/>
      <c r="E17" s="519"/>
      <c r="F17" s="519"/>
      <c r="G17" s="519"/>
    </row>
    <row r="18" spans="1:7" x14ac:dyDescent="0.2">
      <c r="A18" s="160" t="s">
        <v>108</v>
      </c>
      <c r="B18" s="524" t="s">
        <v>712</v>
      </c>
      <c r="G18" s="317"/>
    </row>
    <row r="19" spans="1:7" x14ac:dyDescent="0.2">
      <c r="A19" s="522" t="s">
        <v>4</v>
      </c>
      <c r="B19" s="274" t="s">
        <v>625</v>
      </c>
      <c r="C19" s="518"/>
      <c r="D19" s="518"/>
      <c r="E19" s="518"/>
      <c r="F19" s="518"/>
      <c r="G19" s="518"/>
    </row>
    <row r="20" spans="1:7" x14ac:dyDescent="0.2">
      <c r="A20" s="522" t="s">
        <v>4</v>
      </c>
      <c r="B20" s="274" t="s">
        <v>623</v>
      </c>
      <c r="C20" s="518"/>
      <c r="D20" s="518"/>
      <c r="E20" s="518"/>
      <c r="F20" s="518"/>
      <c r="G20" s="518"/>
    </row>
    <row r="21" spans="1:7" x14ac:dyDescent="0.2">
      <c r="A21" s="522"/>
      <c r="B21" s="274" t="s">
        <v>615</v>
      </c>
      <c r="C21" s="519"/>
      <c r="D21" s="519"/>
      <c r="E21" s="519"/>
      <c r="F21" s="519"/>
      <c r="G21" s="519"/>
    </row>
    <row r="22" spans="1:7" x14ac:dyDescent="0.2">
      <c r="A22" s="522"/>
      <c r="B22" s="274" t="s">
        <v>616</v>
      </c>
      <c r="C22" s="4"/>
      <c r="D22" s="4"/>
      <c r="E22" s="4"/>
      <c r="F22" s="4"/>
      <c r="G22" s="4"/>
    </row>
    <row r="23" spans="1:7" x14ac:dyDescent="0.2">
      <c r="A23" s="522"/>
      <c r="B23" s="510"/>
      <c r="C23" s="519"/>
      <c r="D23" s="519"/>
      <c r="E23" s="519"/>
      <c r="F23" s="519"/>
      <c r="G23" s="519"/>
    </row>
    <row r="24" spans="1:7" x14ac:dyDescent="0.2">
      <c r="A24" s="522"/>
      <c r="B24" s="510"/>
      <c r="C24" s="519"/>
      <c r="D24" s="519"/>
      <c r="E24" s="519"/>
      <c r="F24" s="519"/>
      <c r="G24" s="519"/>
    </row>
    <row r="25" spans="1:7" x14ac:dyDescent="0.2">
      <c r="A25" s="522"/>
      <c r="B25" s="510"/>
      <c r="C25" s="519"/>
      <c r="D25" s="519"/>
      <c r="E25" s="519"/>
      <c r="F25" s="519"/>
      <c r="G25" s="519"/>
    </row>
    <row r="26" spans="1:7" ht="13.15" customHeight="1" x14ac:dyDescent="0.2">
      <c r="A26" s="522"/>
      <c r="B26" s="524" t="s">
        <v>626</v>
      </c>
      <c r="C26" s="492"/>
      <c r="D26" s="158"/>
      <c r="E26" s="35"/>
      <c r="F26" s="35"/>
      <c r="G26" s="192"/>
    </row>
    <row r="27" spans="1:7" x14ac:dyDescent="0.2">
      <c r="A27" s="522" t="s">
        <v>4</v>
      </c>
      <c r="B27" s="274" t="s">
        <v>627</v>
      </c>
      <c r="C27" s="518"/>
      <c r="D27" s="518"/>
      <c r="E27" s="518"/>
      <c r="F27" s="518"/>
      <c r="G27" s="518"/>
    </row>
    <row r="28" spans="1:7" x14ac:dyDescent="0.2">
      <c r="A28" s="522" t="s">
        <v>4</v>
      </c>
      <c r="B28" s="274" t="s">
        <v>628</v>
      </c>
      <c r="C28" s="518"/>
      <c r="D28" s="518"/>
      <c r="E28" s="518"/>
      <c r="F28" s="518"/>
      <c r="G28" s="518"/>
    </row>
    <row r="29" spans="1:7" x14ac:dyDescent="0.2">
      <c r="A29" s="522" t="s">
        <v>4</v>
      </c>
      <c r="B29" s="274" t="s">
        <v>629</v>
      </c>
      <c r="C29" s="518"/>
      <c r="D29" s="518"/>
      <c r="E29" s="518"/>
      <c r="F29" s="518"/>
      <c r="G29" s="518"/>
    </row>
    <row r="30" spans="1:7" x14ac:dyDescent="0.2">
      <c r="A30" s="522"/>
      <c r="B30" s="274" t="s">
        <v>616</v>
      </c>
      <c r="C30" s="4"/>
      <c r="D30" s="4"/>
      <c r="E30" s="4"/>
      <c r="F30" s="4"/>
      <c r="G30" s="15"/>
    </row>
    <row r="31" spans="1:7" x14ac:dyDescent="0.2">
      <c r="A31" s="522"/>
      <c r="B31" s="510"/>
      <c r="C31" s="517"/>
      <c r="D31" s="517"/>
      <c r="E31" s="517"/>
      <c r="F31" s="517"/>
      <c r="G31" s="517"/>
    </row>
    <row r="32" spans="1:7" x14ac:dyDescent="0.2">
      <c r="A32" s="522"/>
      <c r="B32" s="510"/>
      <c r="C32" s="517"/>
      <c r="D32" s="517"/>
      <c r="E32" s="517"/>
      <c r="F32" s="517"/>
      <c r="G32" s="517"/>
    </row>
    <row r="33" spans="1:7" x14ac:dyDescent="0.2">
      <c r="A33" s="522"/>
      <c r="B33" s="510"/>
      <c r="C33" s="517"/>
      <c r="D33" s="517"/>
      <c r="E33" s="517"/>
      <c r="F33" s="517"/>
      <c r="G33" s="517"/>
    </row>
    <row r="34" spans="1:7" x14ac:dyDescent="0.2">
      <c r="A34" s="522"/>
      <c r="B34" s="510"/>
      <c r="C34" s="517"/>
      <c r="D34" s="517"/>
      <c r="E34" s="517"/>
      <c r="F34" s="517"/>
      <c r="G34" s="517"/>
    </row>
    <row r="35" spans="1:7" ht="13.15" customHeight="1" x14ac:dyDescent="0.2">
      <c r="A35" s="522"/>
      <c r="B35" s="523" t="s">
        <v>630</v>
      </c>
      <c r="C35" s="163"/>
      <c r="D35" s="163"/>
      <c r="E35" s="163"/>
      <c r="F35" s="164"/>
      <c r="G35" s="192"/>
    </row>
    <row r="36" spans="1:7" x14ac:dyDescent="0.2">
      <c r="A36" s="522" t="s">
        <v>4</v>
      </c>
      <c r="B36" s="274" t="s">
        <v>627</v>
      </c>
      <c r="C36" s="518"/>
      <c r="D36" s="518"/>
      <c r="E36" s="518"/>
      <c r="F36" s="518"/>
      <c r="G36" s="518"/>
    </row>
    <row r="37" spans="1:7" x14ac:dyDescent="0.2">
      <c r="A37" s="522" t="s">
        <v>4</v>
      </c>
      <c r="B37" s="274" t="s">
        <v>628</v>
      </c>
      <c r="C37" s="518"/>
      <c r="D37" s="518"/>
      <c r="E37" s="518"/>
      <c r="F37" s="518"/>
      <c r="G37" s="518"/>
    </row>
    <row r="38" spans="1:7" x14ac:dyDescent="0.2">
      <c r="A38" s="522" t="s">
        <v>4</v>
      </c>
      <c r="B38" s="274" t="s">
        <v>631</v>
      </c>
      <c r="C38" s="518"/>
      <c r="D38" s="518"/>
      <c r="E38" s="518"/>
      <c r="F38" s="518"/>
      <c r="G38" s="518"/>
    </row>
    <row r="39" spans="1:7" x14ac:dyDescent="0.2">
      <c r="A39" s="522"/>
      <c r="B39" s="274" t="s">
        <v>616</v>
      </c>
      <c r="C39" s="4"/>
      <c r="D39" s="4"/>
      <c r="E39" s="4"/>
      <c r="F39" s="4"/>
      <c r="G39" s="15"/>
    </row>
    <row r="40" spans="1:7" x14ac:dyDescent="0.2">
      <c r="A40" s="522"/>
      <c r="B40" s="510"/>
      <c r="C40" s="517"/>
      <c r="D40" s="517"/>
      <c r="E40" s="517"/>
      <c r="F40" s="517"/>
      <c r="G40" s="517"/>
    </row>
    <row r="41" spans="1:7" x14ac:dyDescent="0.2">
      <c r="A41" s="522"/>
      <c r="B41" s="510"/>
      <c r="C41" s="517"/>
      <c r="D41" s="517"/>
      <c r="E41" s="517"/>
      <c r="F41" s="517"/>
      <c r="G41" s="517"/>
    </row>
    <row r="42" spans="1:7" x14ac:dyDescent="0.2">
      <c r="A42" s="522"/>
      <c r="B42" s="510"/>
      <c r="C42" s="517"/>
      <c r="D42" s="517"/>
      <c r="E42" s="517"/>
      <c r="F42" s="517"/>
      <c r="G42" s="517"/>
    </row>
    <row r="43" spans="1:7" x14ac:dyDescent="0.2">
      <c r="B43" s="273" t="s">
        <v>349</v>
      </c>
      <c r="C43" s="273"/>
      <c r="D43" s="273"/>
      <c r="E43" s="273"/>
      <c r="F43" s="273"/>
      <c r="G43" s="273"/>
    </row>
    <row r="44" spans="1:7" ht="20.100000000000001" customHeight="1" x14ac:dyDescent="0.2">
      <c r="A44" s="494">
        <v>1</v>
      </c>
      <c r="B44" s="833"/>
      <c r="C44" s="834"/>
      <c r="D44" s="834"/>
      <c r="E44" s="834"/>
      <c r="F44" s="834"/>
      <c r="G44" s="835"/>
    </row>
    <row r="45" spans="1:7" ht="20.100000000000001" customHeight="1" x14ac:dyDescent="0.2">
      <c r="A45" s="494">
        <v>2</v>
      </c>
      <c r="B45" s="833"/>
      <c r="C45" s="834"/>
      <c r="D45" s="834"/>
      <c r="E45" s="834"/>
      <c r="F45" s="834"/>
      <c r="G45" s="835"/>
    </row>
    <row r="46" spans="1:7" ht="20.100000000000001" customHeight="1" x14ac:dyDescent="0.2">
      <c r="A46" s="494">
        <v>3</v>
      </c>
      <c r="B46" s="833"/>
      <c r="C46" s="834"/>
      <c r="D46" s="834"/>
      <c r="E46" s="834"/>
      <c r="F46" s="834"/>
      <c r="G46" s="835"/>
    </row>
    <row r="47" spans="1:7" ht="20.100000000000001" customHeight="1" x14ac:dyDescent="0.2">
      <c r="A47" s="494">
        <v>4</v>
      </c>
      <c r="B47" s="833"/>
      <c r="C47" s="834"/>
      <c r="D47" s="834"/>
      <c r="E47" s="834"/>
      <c r="F47" s="834"/>
      <c r="G47" s="835"/>
    </row>
    <row r="48" spans="1:7" ht="20.100000000000001" customHeight="1" x14ac:dyDescent="0.2">
      <c r="A48" s="494">
        <v>5</v>
      </c>
      <c r="B48" s="833"/>
      <c r="C48" s="834"/>
      <c r="D48" s="834"/>
      <c r="E48" s="834"/>
      <c r="F48" s="834"/>
      <c r="G48" s="835"/>
    </row>
  </sheetData>
  <sheetProtection password="CC1A" sheet="1" objects="1" scenarios="1" insertColumns="0" insertRows="0"/>
  <mergeCells count="7">
    <mergeCell ref="B46:G46"/>
    <mergeCell ref="B47:G47"/>
    <mergeCell ref="B48:G48"/>
    <mergeCell ref="A1:G1"/>
    <mergeCell ref="A2:B2"/>
    <mergeCell ref="B44:G44"/>
    <mergeCell ref="B45:G45"/>
  </mergeCells>
  <pageMargins left="0.7" right="0.7" top="0.5" bottom="0.5" header="0.3" footer="0.3"/>
  <pageSetup orientation="portrait" cellComments="atEnd" r:id="rId1"/>
  <headerFooter>
    <oddFooter>&amp;L&amp;"Garamond,Regular"Revised October 2018&amp;C&amp;"Garamond,Regular"8.4</oddFooter>
  </headerFooter>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50"/>
  <sheetViews>
    <sheetView zoomScaleNormal="100" workbookViewId="0">
      <selection sqref="A1:J1"/>
    </sheetView>
  </sheetViews>
  <sheetFormatPr defaultColWidth="9.140625" defaultRowHeight="12.75" x14ac:dyDescent="0.2"/>
  <cols>
    <col min="1" max="1" width="1.85546875" style="3" customWidth="1"/>
    <col min="2" max="2" width="26.5703125" style="3" customWidth="1"/>
    <col min="3" max="3" width="9.7109375" style="3" customWidth="1"/>
    <col min="4" max="4" width="1.5703125" style="3" customWidth="1"/>
    <col min="5" max="6" width="9.140625" style="3"/>
    <col min="7" max="7" width="8.42578125" style="3" customWidth="1"/>
    <col min="8" max="8" width="1.42578125" style="3" customWidth="1"/>
    <col min="9" max="9" width="9.140625" style="3"/>
    <col min="10" max="10" width="12.5703125" style="3" customWidth="1"/>
    <col min="11" max="16384" width="9.140625" style="3"/>
  </cols>
  <sheetData>
    <row r="1" spans="1:10" s="5" customFormat="1" ht="15.75" x14ac:dyDescent="0.25">
      <c r="A1" s="631" t="s">
        <v>577</v>
      </c>
      <c r="B1" s="631"/>
      <c r="C1" s="631"/>
      <c r="D1" s="631"/>
      <c r="E1" s="631"/>
      <c r="F1" s="631"/>
      <c r="G1" s="631"/>
      <c r="H1" s="631"/>
      <c r="I1" s="631"/>
      <c r="J1" s="631"/>
    </row>
    <row r="2" spans="1:10" s="5" customFormat="1" ht="15.75" x14ac:dyDescent="0.25">
      <c r="A2" s="631" t="s">
        <v>578</v>
      </c>
      <c r="B2" s="631"/>
      <c r="C2" s="631"/>
      <c r="D2" s="631"/>
      <c r="E2" s="631"/>
      <c r="F2" s="631"/>
      <c r="G2" s="631"/>
      <c r="H2" s="631"/>
      <c r="I2" s="631"/>
      <c r="J2" s="631"/>
    </row>
    <row r="4" spans="1:10" s="6" customFormat="1" ht="27.4" customHeight="1" x14ac:dyDescent="0.2">
      <c r="A4" s="64" t="s">
        <v>108</v>
      </c>
      <c r="B4" s="6" t="s">
        <v>75</v>
      </c>
      <c r="C4" s="210" t="s">
        <v>101</v>
      </c>
      <c r="D4" s="70" t="s">
        <v>108</v>
      </c>
      <c r="E4" s="841" t="s">
        <v>687</v>
      </c>
      <c r="F4" s="842"/>
      <c r="G4" s="843"/>
      <c r="H4" s="255"/>
      <c r="I4" s="652" t="s">
        <v>258</v>
      </c>
      <c r="J4" s="654"/>
    </row>
    <row r="5" spans="1:10" x14ac:dyDescent="0.2">
      <c r="B5" s="3" t="s">
        <v>297</v>
      </c>
      <c r="C5" s="527" t="s">
        <v>4</v>
      </c>
      <c r="E5" s="836"/>
      <c r="F5" s="837"/>
      <c r="G5" s="838"/>
      <c r="I5" s="839"/>
      <c r="J5" s="840"/>
    </row>
    <row r="6" spans="1:10" x14ac:dyDescent="0.2">
      <c r="B6" s="3" t="s">
        <v>76</v>
      </c>
      <c r="C6" s="528"/>
      <c r="E6" s="836"/>
      <c r="F6" s="837"/>
      <c r="G6" s="838"/>
      <c r="I6" s="836"/>
      <c r="J6" s="838"/>
    </row>
    <row r="7" spans="1:10" x14ac:dyDescent="0.2">
      <c r="B7" s="3" t="s">
        <v>77</v>
      </c>
      <c r="C7" s="528"/>
      <c r="E7" s="836"/>
      <c r="F7" s="837"/>
      <c r="G7" s="838"/>
      <c r="I7" s="836"/>
      <c r="J7" s="838"/>
    </row>
    <row r="8" spans="1:10" x14ac:dyDescent="0.2">
      <c r="B8" s="3" t="s">
        <v>78</v>
      </c>
      <c r="C8" s="528"/>
      <c r="E8" s="836"/>
      <c r="F8" s="837"/>
      <c r="G8" s="838"/>
      <c r="I8" s="836"/>
      <c r="J8" s="838"/>
    </row>
    <row r="9" spans="1:10" x14ac:dyDescent="0.2">
      <c r="B9" s="3" t="s">
        <v>79</v>
      </c>
      <c r="C9" s="528"/>
      <c r="E9" s="836"/>
      <c r="F9" s="837"/>
      <c r="G9" s="838"/>
      <c r="I9" s="836"/>
      <c r="J9" s="838"/>
    </row>
    <row r="10" spans="1:10" x14ac:dyDescent="0.2">
      <c r="B10" s="3" t="s">
        <v>80</v>
      </c>
      <c r="C10" s="528"/>
      <c r="E10" s="836"/>
      <c r="F10" s="837"/>
      <c r="G10" s="838"/>
      <c r="I10" s="836"/>
      <c r="J10" s="838"/>
    </row>
    <row r="11" spans="1:10" x14ac:dyDescent="0.2">
      <c r="B11" s="3" t="s">
        <v>81</v>
      </c>
      <c r="C11" s="528" t="s">
        <v>4</v>
      </c>
      <c r="E11" s="836"/>
      <c r="F11" s="837"/>
      <c r="G11" s="838"/>
      <c r="I11" s="836" t="s">
        <v>4</v>
      </c>
      <c r="J11" s="838"/>
    </row>
    <row r="12" spans="1:10" x14ac:dyDescent="0.2">
      <c r="B12" s="3" t="s">
        <v>82</v>
      </c>
      <c r="C12" s="528"/>
      <c r="E12" s="836"/>
      <c r="F12" s="837"/>
      <c r="G12" s="838"/>
      <c r="I12" s="836"/>
      <c r="J12" s="838"/>
    </row>
    <row r="13" spans="1:10" x14ac:dyDescent="0.2">
      <c r="B13" s="3" t="s">
        <v>305</v>
      </c>
      <c r="C13" s="528"/>
      <c r="E13" s="217"/>
      <c r="F13" s="529"/>
      <c r="G13" s="530"/>
      <c r="I13" s="217"/>
      <c r="J13" s="530"/>
    </row>
    <row r="14" spans="1:10" x14ac:dyDescent="0.2">
      <c r="B14" s="3" t="s">
        <v>303</v>
      </c>
      <c r="C14" s="528"/>
      <c r="E14" s="217"/>
      <c r="F14" s="529"/>
      <c r="G14" s="530"/>
      <c r="I14" s="217"/>
      <c r="J14" s="530"/>
    </row>
    <row r="15" spans="1:10" x14ac:dyDescent="0.2">
      <c r="B15" s="3" t="s">
        <v>420</v>
      </c>
      <c r="C15" s="528"/>
      <c r="E15" s="836"/>
      <c r="F15" s="837"/>
      <c r="G15" s="838"/>
      <c r="I15" s="836"/>
      <c r="J15" s="838"/>
    </row>
    <row r="16" spans="1:10" x14ac:dyDescent="0.2">
      <c r="B16" s="528"/>
      <c r="C16" s="528"/>
      <c r="E16" s="836"/>
      <c r="F16" s="837"/>
      <c r="G16" s="838"/>
      <c r="I16" s="836"/>
      <c r="J16" s="838"/>
    </row>
    <row r="17" spans="1:10" x14ac:dyDescent="0.2">
      <c r="B17" s="528"/>
      <c r="C17" s="528"/>
      <c r="E17" s="836"/>
      <c r="F17" s="837"/>
      <c r="G17" s="838"/>
      <c r="I17" s="836"/>
      <c r="J17" s="838"/>
    </row>
    <row r="19" spans="1:10" x14ac:dyDescent="0.2">
      <c r="A19" s="6" t="s">
        <v>4</v>
      </c>
      <c r="B19" s="6" t="s">
        <v>83</v>
      </c>
      <c r="C19" s="71"/>
    </row>
    <row r="20" spans="1:10" x14ac:dyDescent="0.2">
      <c r="B20" s="3" t="s">
        <v>84</v>
      </c>
      <c r="C20" s="528"/>
      <c r="E20" s="836"/>
      <c r="F20" s="837"/>
      <c r="G20" s="838"/>
      <c r="I20" s="836"/>
      <c r="J20" s="838"/>
    </row>
    <row r="21" spans="1:10" x14ac:dyDescent="0.2">
      <c r="A21" s="3" t="s">
        <v>4</v>
      </c>
      <c r="B21" s="3" t="s">
        <v>85</v>
      </c>
      <c r="C21" s="528"/>
      <c r="E21" s="836"/>
      <c r="F21" s="837"/>
      <c r="G21" s="838"/>
      <c r="I21" s="836"/>
      <c r="J21" s="838"/>
    </row>
    <row r="22" spans="1:10" x14ac:dyDescent="0.2">
      <c r="B22" s="3" t="s">
        <v>86</v>
      </c>
      <c r="C22" s="528"/>
      <c r="E22" s="836"/>
      <c r="F22" s="837"/>
      <c r="G22" s="838"/>
      <c r="I22" s="836"/>
      <c r="J22" s="838"/>
    </row>
    <row r="23" spans="1:10" x14ac:dyDescent="0.2">
      <c r="B23" s="3" t="s">
        <v>87</v>
      </c>
      <c r="C23" s="528"/>
      <c r="E23" s="836"/>
      <c r="F23" s="837"/>
      <c r="G23" s="838"/>
      <c r="I23" s="836"/>
      <c r="J23" s="838"/>
    </row>
    <row r="24" spans="1:10" x14ac:dyDescent="0.2">
      <c r="B24" s="3" t="s">
        <v>43</v>
      </c>
      <c r="C24" s="528"/>
      <c r="E24" s="836"/>
      <c r="F24" s="837"/>
      <c r="G24" s="838"/>
      <c r="I24" s="836"/>
      <c r="J24" s="838"/>
    </row>
    <row r="25" spans="1:10" x14ac:dyDescent="0.2">
      <c r="B25" s="3" t="s">
        <v>420</v>
      </c>
      <c r="C25" s="528"/>
      <c r="E25" s="836"/>
      <c r="F25" s="837"/>
      <c r="G25" s="838"/>
      <c r="I25" s="836"/>
      <c r="J25" s="838"/>
    </row>
    <row r="26" spans="1:10" x14ac:dyDescent="0.2">
      <c r="B26" s="528"/>
      <c r="C26" s="528"/>
      <c r="E26" s="836"/>
      <c r="F26" s="837"/>
      <c r="G26" s="838"/>
      <c r="I26" s="836"/>
      <c r="J26" s="838"/>
    </row>
    <row r="27" spans="1:10" x14ac:dyDescent="0.2">
      <c r="B27" s="528"/>
      <c r="C27" s="528"/>
      <c r="E27" s="836"/>
      <c r="F27" s="837"/>
      <c r="G27" s="838"/>
      <c r="I27" s="836"/>
      <c r="J27" s="838"/>
    </row>
    <row r="29" spans="1:10" x14ac:dyDescent="0.2">
      <c r="A29" s="6" t="s">
        <v>4</v>
      </c>
      <c r="B29" s="6" t="s">
        <v>88</v>
      </c>
      <c r="C29" s="71"/>
    </row>
    <row r="30" spans="1:10" x14ac:dyDescent="0.2">
      <c r="B30" s="3" t="s">
        <v>1</v>
      </c>
      <c r="C30" s="528"/>
      <c r="E30" s="836"/>
      <c r="F30" s="837"/>
      <c r="G30" s="838"/>
      <c r="I30" s="836"/>
      <c r="J30" s="838"/>
    </row>
    <row r="31" spans="1:10" x14ac:dyDescent="0.2">
      <c r="B31" s="3" t="s">
        <v>0</v>
      </c>
      <c r="C31" s="528"/>
      <c r="E31" s="836"/>
      <c r="F31" s="837"/>
      <c r="G31" s="838"/>
      <c r="I31" s="836"/>
      <c r="J31" s="838"/>
    </row>
    <row r="32" spans="1:10" x14ac:dyDescent="0.2">
      <c r="B32" s="3" t="s">
        <v>89</v>
      </c>
      <c r="C32" s="528"/>
      <c r="E32" s="836"/>
      <c r="F32" s="837"/>
      <c r="G32" s="838"/>
      <c r="I32" s="836"/>
      <c r="J32" s="838"/>
    </row>
    <row r="33" spans="1:10" x14ac:dyDescent="0.2">
      <c r="B33" s="3" t="s">
        <v>420</v>
      </c>
      <c r="C33" s="528"/>
      <c r="E33" s="836"/>
      <c r="F33" s="837"/>
      <c r="G33" s="838"/>
      <c r="I33" s="836"/>
      <c r="J33" s="838"/>
    </row>
    <row r="34" spans="1:10" x14ac:dyDescent="0.2">
      <c r="B34" s="528"/>
      <c r="C34" s="528"/>
      <c r="E34" s="836"/>
      <c r="F34" s="837"/>
      <c r="G34" s="838"/>
      <c r="I34" s="836"/>
      <c r="J34" s="838"/>
    </row>
    <row r="35" spans="1:10" x14ac:dyDescent="0.2">
      <c r="B35" s="528"/>
      <c r="C35" s="528"/>
      <c r="E35" s="836"/>
      <c r="F35" s="837"/>
      <c r="G35" s="838"/>
      <c r="I35" s="836"/>
      <c r="J35" s="838"/>
    </row>
    <row r="36" spans="1:10" x14ac:dyDescent="0.2">
      <c r="I36" s="269"/>
      <c r="J36" s="269"/>
    </row>
    <row r="37" spans="1:10" ht="29.25" customHeight="1" x14ac:dyDescent="0.2">
      <c r="A37" s="69" t="s">
        <v>108</v>
      </c>
      <c r="B37" s="6" t="s">
        <v>90</v>
      </c>
      <c r="C37" s="220" t="s">
        <v>101</v>
      </c>
      <c r="D37" s="250"/>
      <c r="E37" s="845" t="s">
        <v>688</v>
      </c>
      <c r="F37" s="845"/>
      <c r="G37" s="845"/>
      <c r="H37" s="250"/>
      <c r="I37" s="844" t="s">
        <v>258</v>
      </c>
      <c r="J37" s="844"/>
    </row>
    <row r="38" spans="1:10" x14ac:dyDescent="0.2">
      <c r="B38" s="217"/>
      <c r="C38" s="527"/>
      <c r="E38" s="839"/>
      <c r="F38" s="846"/>
      <c r="G38" s="840"/>
      <c r="I38" s="839"/>
      <c r="J38" s="840"/>
    </row>
    <row r="39" spans="1:10" x14ac:dyDescent="0.2">
      <c r="B39" s="217"/>
      <c r="C39" s="528"/>
      <c r="E39" s="836"/>
      <c r="F39" s="837"/>
      <c r="G39" s="838"/>
      <c r="I39" s="836"/>
      <c r="J39" s="838"/>
    </row>
    <row r="40" spans="1:10" x14ac:dyDescent="0.2">
      <c r="B40" s="217"/>
      <c r="C40" s="528"/>
      <c r="E40" s="836"/>
      <c r="F40" s="837"/>
      <c r="G40" s="838"/>
      <c r="I40" s="836"/>
      <c r="J40" s="838"/>
    </row>
    <row r="41" spans="1:10" x14ac:dyDescent="0.2">
      <c r="B41" s="217"/>
      <c r="C41" s="528"/>
      <c r="E41" s="836"/>
      <c r="F41" s="837"/>
      <c r="G41" s="838"/>
      <c r="I41" s="836"/>
      <c r="J41" s="838"/>
    </row>
    <row r="42" spans="1:10" x14ac:dyDescent="0.2">
      <c r="B42" s="217"/>
      <c r="C42" s="528"/>
      <c r="E42" s="836"/>
      <c r="F42" s="837"/>
      <c r="G42" s="838"/>
      <c r="I42" s="836"/>
      <c r="J42" s="838"/>
    </row>
    <row r="45" spans="1:10" x14ac:dyDescent="0.2">
      <c r="B45" s="3" t="s">
        <v>304</v>
      </c>
    </row>
    <row r="46" spans="1:10" x14ac:dyDescent="0.2">
      <c r="B46" s="632"/>
      <c r="C46" s="633"/>
      <c r="D46" s="633"/>
      <c r="E46" s="633"/>
      <c r="F46" s="633"/>
      <c r="G46" s="633"/>
      <c r="H46" s="633"/>
      <c r="I46" s="633"/>
      <c r="J46" s="634"/>
    </row>
    <row r="47" spans="1:10" x14ac:dyDescent="0.2">
      <c r="B47" s="635"/>
      <c r="C47" s="636"/>
      <c r="D47" s="636"/>
      <c r="E47" s="636"/>
      <c r="F47" s="636"/>
      <c r="G47" s="636"/>
      <c r="H47" s="636"/>
      <c r="I47" s="636"/>
      <c r="J47" s="637"/>
    </row>
    <row r="48" spans="1:10" x14ac:dyDescent="0.2">
      <c r="B48" s="635"/>
      <c r="C48" s="636"/>
      <c r="D48" s="636"/>
      <c r="E48" s="636"/>
      <c r="F48" s="636"/>
      <c r="G48" s="636"/>
      <c r="H48" s="636"/>
      <c r="I48" s="636"/>
      <c r="J48" s="637"/>
    </row>
    <row r="49" spans="2:10" x14ac:dyDescent="0.2">
      <c r="B49" s="635"/>
      <c r="C49" s="636"/>
      <c r="D49" s="636"/>
      <c r="E49" s="636"/>
      <c r="F49" s="636"/>
      <c r="G49" s="636"/>
      <c r="H49" s="636"/>
      <c r="I49" s="636"/>
      <c r="J49" s="637"/>
    </row>
    <row r="50" spans="2:10" x14ac:dyDescent="0.2">
      <c r="B50" s="638"/>
      <c r="C50" s="639"/>
      <c r="D50" s="639"/>
      <c r="E50" s="639"/>
      <c r="F50" s="639"/>
      <c r="G50" s="639"/>
      <c r="H50" s="639"/>
      <c r="I50" s="639"/>
      <c r="J50" s="640"/>
    </row>
  </sheetData>
  <sheetProtection password="CC1A" sheet="1" objects="1" scenarios="1" insertColumns="0" insertRows="0"/>
  <mergeCells count="67">
    <mergeCell ref="B46:J50"/>
    <mergeCell ref="I42:J42"/>
    <mergeCell ref="E41:G41"/>
    <mergeCell ref="E42:G42"/>
    <mergeCell ref="A1:J1"/>
    <mergeCell ref="I41:J41"/>
    <mergeCell ref="E25:G25"/>
    <mergeCell ref="I25:J25"/>
    <mergeCell ref="E33:G33"/>
    <mergeCell ref="E15:G15"/>
    <mergeCell ref="E16:G16"/>
    <mergeCell ref="I15:J15"/>
    <mergeCell ref="E30:G30"/>
    <mergeCell ref="I16:J16"/>
    <mergeCell ref="I20:J20"/>
    <mergeCell ref="I21:J21"/>
    <mergeCell ref="E22:G22"/>
    <mergeCell ref="E23:G23"/>
    <mergeCell ref="I10:J10"/>
    <mergeCell ref="I30:J30"/>
    <mergeCell ref="I22:J22"/>
    <mergeCell ref="I23:J23"/>
    <mergeCell ref="I24:J24"/>
    <mergeCell ref="E24:G24"/>
    <mergeCell ref="E17:G17"/>
    <mergeCell ref="I17:J17"/>
    <mergeCell ref="E26:G26"/>
    <mergeCell ref="I26:J26"/>
    <mergeCell ref="E27:G27"/>
    <mergeCell ref="I27:J27"/>
    <mergeCell ref="E40:G40"/>
    <mergeCell ref="I38:J38"/>
    <mergeCell ref="I40:J40"/>
    <mergeCell ref="E11:G11"/>
    <mergeCell ref="E12:G12"/>
    <mergeCell ref="I31:J31"/>
    <mergeCell ref="I32:J32"/>
    <mergeCell ref="E31:G31"/>
    <mergeCell ref="I39:J39"/>
    <mergeCell ref="I33:J33"/>
    <mergeCell ref="E32:G32"/>
    <mergeCell ref="I37:J37"/>
    <mergeCell ref="E37:G37"/>
    <mergeCell ref="E38:G38"/>
    <mergeCell ref="E39:G39"/>
    <mergeCell ref="E20:G20"/>
    <mergeCell ref="A2:J2"/>
    <mergeCell ref="I4:J4"/>
    <mergeCell ref="E4:G4"/>
    <mergeCell ref="E5:G5"/>
    <mergeCell ref="E6:G6"/>
    <mergeCell ref="E34:G34"/>
    <mergeCell ref="I34:J34"/>
    <mergeCell ref="E35:G35"/>
    <mergeCell ref="I35:J35"/>
    <mergeCell ref="I5:J5"/>
    <mergeCell ref="I6:J6"/>
    <mergeCell ref="I11:J11"/>
    <mergeCell ref="I12:J12"/>
    <mergeCell ref="E7:G7"/>
    <mergeCell ref="E8:G8"/>
    <mergeCell ref="E9:G9"/>
    <mergeCell ref="E10:G10"/>
    <mergeCell ref="I7:J7"/>
    <mergeCell ref="I8:J8"/>
    <mergeCell ref="I9:J9"/>
    <mergeCell ref="E21:G21"/>
  </mergeCells>
  <phoneticPr fontId="11" type="noConversion"/>
  <pageMargins left="0.75" right="0.75" top="0.75" bottom="0.75" header="0.5" footer="0.5"/>
  <pageSetup orientation="portrait" cellComments="atEnd" r:id="rId1"/>
  <headerFooter alignWithMargins="0">
    <oddFooter>&amp;L&amp;"Garamond,Regular"Revised October 2018&amp;C&amp;"Garamond,Regular"9.1</oddFooter>
  </headerFooter>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45"/>
  <sheetViews>
    <sheetView zoomScaleNormal="100" workbookViewId="0">
      <selection sqref="A1:B1"/>
    </sheetView>
  </sheetViews>
  <sheetFormatPr defaultColWidth="9.140625" defaultRowHeight="12.75" x14ac:dyDescent="0.2"/>
  <cols>
    <col min="1" max="1" width="45.85546875" style="19" customWidth="1"/>
    <col min="2" max="2" width="40.85546875" style="20" customWidth="1"/>
    <col min="3" max="16384" width="9.140625" style="3"/>
  </cols>
  <sheetData>
    <row r="1" spans="1:9" ht="15.75" x14ac:dyDescent="0.25">
      <c r="A1" s="631" t="s">
        <v>577</v>
      </c>
      <c r="B1" s="631"/>
      <c r="C1" s="189"/>
      <c r="D1" s="189"/>
      <c r="E1" s="189"/>
      <c r="F1" s="189"/>
      <c r="G1" s="189"/>
      <c r="H1" s="189"/>
      <c r="I1" s="189"/>
    </row>
    <row r="2" spans="1:9" ht="15.75" x14ac:dyDescent="0.2">
      <c r="A2" s="849" t="s">
        <v>579</v>
      </c>
      <c r="B2" s="849"/>
    </row>
    <row r="3" spans="1:9" ht="8.25" customHeight="1" x14ac:dyDescent="0.25">
      <c r="A3" s="18"/>
      <c r="B3" s="18"/>
    </row>
    <row r="4" spans="1:9" x14ac:dyDescent="0.2">
      <c r="A4" s="220" t="s">
        <v>48</v>
      </c>
      <c r="B4" s="255" t="s">
        <v>690</v>
      </c>
    </row>
    <row r="5" spans="1:9" ht="25.5" x14ac:dyDescent="0.2">
      <c r="A5" s="194" t="s">
        <v>49</v>
      </c>
      <c r="B5" s="335"/>
    </row>
    <row r="6" spans="1:9" ht="25.5" x14ac:dyDescent="0.2">
      <c r="A6" s="195" t="s">
        <v>50</v>
      </c>
      <c r="B6" s="335"/>
    </row>
    <row r="7" spans="1:9" ht="18" customHeight="1" x14ac:dyDescent="0.2">
      <c r="A7" s="195" t="s">
        <v>310</v>
      </c>
      <c r="B7" s="335"/>
    </row>
    <row r="8" spans="1:9" ht="18" customHeight="1" x14ac:dyDescent="0.2">
      <c r="A8" s="195" t="s">
        <v>306</v>
      </c>
      <c r="B8" s="335"/>
    </row>
    <row r="9" spans="1:9" ht="18" customHeight="1" x14ac:dyDescent="0.2">
      <c r="A9" s="195" t="s">
        <v>307</v>
      </c>
      <c r="B9" s="335"/>
    </row>
    <row r="10" spans="1:9" ht="18" customHeight="1" x14ac:dyDescent="0.2">
      <c r="A10" s="195" t="s">
        <v>308</v>
      </c>
      <c r="B10" s="335"/>
    </row>
    <row r="11" spans="1:9" ht="18" customHeight="1" x14ac:dyDescent="0.2">
      <c r="A11" s="195" t="s">
        <v>309</v>
      </c>
      <c r="B11" s="335"/>
    </row>
    <row r="12" spans="1:9" ht="18" customHeight="1" x14ac:dyDescent="0.2">
      <c r="A12" s="195" t="s">
        <v>311</v>
      </c>
      <c r="B12" s="335"/>
    </row>
    <row r="13" spans="1:9" ht="23.25" customHeight="1" x14ac:dyDescent="0.2">
      <c r="A13" s="139"/>
      <c r="B13" s="140"/>
    </row>
    <row r="14" spans="1:9" ht="27.4" customHeight="1" x14ac:dyDescent="0.2">
      <c r="A14" s="847" t="s">
        <v>312</v>
      </c>
      <c r="B14" s="848"/>
    </row>
    <row r="15" spans="1:9" ht="27.4" customHeight="1" x14ac:dyDescent="0.2">
      <c r="A15" s="256" t="s">
        <v>313</v>
      </c>
      <c r="B15" s="257" t="s">
        <v>689</v>
      </c>
    </row>
    <row r="16" spans="1:9" ht="14.1" customHeight="1" x14ac:dyDescent="0.2">
      <c r="A16" s="335"/>
      <c r="B16" s="335"/>
    </row>
    <row r="17" spans="1:2" ht="14.1" customHeight="1" x14ac:dyDescent="0.2">
      <c r="A17" s="335"/>
      <c r="B17" s="335"/>
    </row>
    <row r="18" spans="1:2" ht="14.1" customHeight="1" x14ac:dyDescent="0.2">
      <c r="A18" s="335"/>
      <c r="B18" s="335"/>
    </row>
    <row r="19" spans="1:2" ht="14.1" customHeight="1" x14ac:dyDescent="0.2">
      <c r="A19" s="335"/>
      <c r="B19" s="335"/>
    </row>
    <row r="20" spans="1:2" ht="14.1" customHeight="1" x14ac:dyDescent="0.2">
      <c r="A20" s="335"/>
      <c r="B20" s="335"/>
    </row>
    <row r="21" spans="1:2" ht="14.1" customHeight="1" x14ac:dyDescent="0.2">
      <c r="A21" s="335"/>
      <c r="B21" s="335"/>
    </row>
    <row r="22" spans="1:2" ht="14.1" customHeight="1" x14ac:dyDescent="0.2">
      <c r="A22" s="335"/>
      <c r="B22" s="335"/>
    </row>
    <row r="23" spans="1:2" ht="14.1" customHeight="1" x14ac:dyDescent="0.2">
      <c r="A23" s="335"/>
      <c r="B23" s="335"/>
    </row>
    <row r="24" spans="1:2" ht="14.1" customHeight="1" x14ac:dyDescent="0.2">
      <c r="A24" s="335"/>
      <c r="B24" s="335"/>
    </row>
    <row r="25" spans="1:2" ht="14.1" customHeight="1" x14ac:dyDescent="0.2">
      <c r="A25" s="335"/>
      <c r="B25" s="335"/>
    </row>
    <row r="26" spans="1:2" ht="14.1" customHeight="1" x14ac:dyDescent="0.2">
      <c r="A26" s="335"/>
      <c r="B26" s="335"/>
    </row>
    <row r="27" spans="1:2" ht="14.1" customHeight="1" x14ac:dyDescent="0.2">
      <c r="A27" s="335"/>
      <c r="B27" s="335"/>
    </row>
    <row r="28" spans="1:2" ht="14.1" customHeight="1" x14ac:dyDescent="0.2">
      <c r="A28" s="335"/>
      <c r="B28" s="335"/>
    </row>
    <row r="29" spans="1:2" ht="14.1" customHeight="1" x14ac:dyDescent="0.2">
      <c r="A29" s="335"/>
      <c r="B29" s="335"/>
    </row>
    <row r="30" spans="1:2" ht="14.1" customHeight="1" x14ac:dyDescent="0.2">
      <c r="A30" s="335"/>
      <c r="B30" s="335"/>
    </row>
    <row r="31" spans="1:2" ht="14.1" customHeight="1" x14ac:dyDescent="0.2">
      <c r="A31" s="335"/>
      <c r="B31" s="335"/>
    </row>
    <row r="32" spans="1:2" ht="14.1" customHeight="1" x14ac:dyDescent="0.2">
      <c r="A32" s="335"/>
      <c r="B32" s="335"/>
    </row>
    <row r="33" spans="1:2" ht="14.1" customHeight="1" x14ac:dyDescent="0.2">
      <c r="A33" s="335"/>
      <c r="B33" s="335"/>
    </row>
    <row r="34" spans="1:2" ht="14.1" customHeight="1" x14ac:dyDescent="0.2">
      <c r="A34" s="335"/>
      <c r="B34" s="335"/>
    </row>
    <row r="35" spans="1:2" ht="14.1" customHeight="1" x14ac:dyDescent="0.2">
      <c r="A35" s="335"/>
      <c r="B35" s="335"/>
    </row>
    <row r="37" spans="1:2" x14ac:dyDescent="0.2">
      <c r="A37" s="256" t="s">
        <v>314</v>
      </c>
      <c r="B37" s="258"/>
    </row>
    <row r="38" spans="1:2" x14ac:dyDescent="0.2">
      <c r="A38" s="195" t="s">
        <v>315</v>
      </c>
      <c r="B38" s="531"/>
    </row>
    <row r="39" spans="1:2" x14ac:dyDescent="0.2">
      <c r="A39" s="195" t="s">
        <v>316</v>
      </c>
      <c r="B39" s="531"/>
    </row>
    <row r="40" spans="1:2" x14ac:dyDescent="0.2">
      <c r="A40" s="182"/>
    </row>
    <row r="41" spans="1:2" x14ac:dyDescent="0.2">
      <c r="A41" s="3" t="s">
        <v>304</v>
      </c>
      <c r="B41" s="3"/>
    </row>
    <row r="42" spans="1:2" x14ac:dyDescent="0.2">
      <c r="A42" s="632"/>
      <c r="B42" s="634"/>
    </row>
    <row r="43" spans="1:2" x14ac:dyDescent="0.2">
      <c r="A43" s="635"/>
      <c r="B43" s="637"/>
    </row>
    <row r="44" spans="1:2" x14ac:dyDescent="0.2">
      <c r="A44" s="635"/>
      <c r="B44" s="637"/>
    </row>
    <row r="45" spans="1:2" x14ac:dyDescent="0.2">
      <c r="A45" s="638"/>
      <c r="B45" s="640"/>
    </row>
  </sheetData>
  <sheetProtection password="CC1A" sheet="1" objects="1" scenarios="1" insertColumns="0" insertRows="0"/>
  <mergeCells count="4">
    <mergeCell ref="A42:B45"/>
    <mergeCell ref="A14:B14"/>
    <mergeCell ref="A1:B1"/>
    <mergeCell ref="A2:B2"/>
  </mergeCells>
  <pageMargins left="0.75" right="0.75" top="0.75" bottom="0.47" header="0.5" footer="0.32"/>
  <pageSetup orientation="portrait" cellComments="atEnd" r:id="rId1"/>
  <headerFooter alignWithMargins="0">
    <oddFooter>&amp;L&amp;"Garamond,Regular"Revised October 2018&amp;C&amp;"Garamond,Regular"9.2</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B37"/>
  <sheetViews>
    <sheetView zoomScaleNormal="100" workbookViewId="0">
      <selection sqref="A1:B1"/>
    </sheetView>
  </sheetViews>
  <sheetFormatPr defaultColWidth="9.140625" defaultRowHeight="12.75" x14ac:dyDescent="0.2"/>
  <cols>
    <col min="1" max="1" width="46.42578125" style="19" customWidth="1"/>
    <col min="2" max="2" width="45.140625" style="20" customWidth="1"/>
    <col min="3" max="16384" width="9.140625" style="3"/>
  </cols>
  <sheetData>
    <row r="1" spans="1:2" ht="15.75" x14ac:dyDescent="0.2">
      <c r="A1" s="849" t="s">
        <v>577</v>
      </c>
      <c r="B1" s="849"/>
    </row>
    <row r="2" spans="1:2" ht="15.75" x14ac:dyDescent="0.2">
      <c r="A2" s="849" t="s">
        <v>580</v>
      </c>
      <c r="B2" s="849"/>
    </row>
    <row r="3" spans="1:2" ht="8.25" customHeight="1" x14ac:dyDescent="0.25">
      <c r="A3" s="18"/>
      <c r="B3" s="18"/>
    </row>
    <row r="4" spans="1:2" x14ac:dyDescent="0.2">
      <c r="A4" s="259" t="s">
        <v>48</v>
      </c>
      <c r="B4" s="260" t="s">
        <v>335</v>
      </c>
    </row>
    <row r="5" spans="1:2" ht="14.1" customHeight="1" x14ac:dyDescent="0.2">
      <c r="A5" s="36" t="s">
        <v>51</v>
      </c>
      <c r="B5" s="533"/>
    </row>
    <row r="6" spans="1:2" ht="14.25" customHeight="1" x14ac:dyDescent="0.2">
      <c r="A6" s="36" t="s">
        <v>52</v>
      </c>
      <c r="B6" s="532"/>
    </row>
    <row r="7" spans="1:2" ht="14.1" customHeight="1" x14ac:dyDescent="0.2">
      <c r="A7" s="36" t="s">
        <v>53</v>
      </c>
      <c r="B7" s="532"/>
    </row>
    <row r="8" spans="1:2" ht="14.1" customHeight="1" x14ac:dyDescent="0.2">
      <c r="A8" s="36" t="s">
        <v>54</v>
      </c>
      <c r="B8" s="532"/>
    </row>
    <row r="9" spans="1:2" ht="14.1" customHeight="1" x14ac:dyDescent="0.2">
      <c r="A9" s="36" t="s">
        <v>55</v>
      </c>
      <c r="B9" s="532"/>
    </row>
    <row r="10" spans="1:2" ht="23.25" customHeight="1" x14ac:dyDescent="0.2">
      <c r="A10" s="36" t="s">
        <v>294</v>
      </c>
      <c r="B10" s="532"/>
    </row>
    <row r="11" spans="1:2" ht="15.75" customHeight="1" x14ac:dyDescent="0.2">
      <c r="A11" s="127" t="s">
        <v>56</v>
      </c>
      <c r="B11" s="532"/>
    </row>
    <row r="12" spans="1:2" ht="14.1" customHeight="1" x14ac:dyDescent="0.2">
      <c r="A12" s="36" t="s">
        <v>57</v>
      </c>
      <c r="B12" s="532"/>
    </row>
    <row r="13" spans="1:2" ht="22.5" customHeight="1" x14ac:dyDescent="0.2">
      <c r="A13" s="36" t="s">
        <v>295</v>
      </c>
      <c r="B13" s="532"/>
    </row>
    <row r="14" spans="1:2" ht="14.1" customHeight="1" x14ac:dyDescent="0.2">
      <c r="A14" s="36" t="s">
        <v>58</v>
      </c>
      <c r="B14" s="532"/>
    </row>
    <row r="15" spans="1:2" ht="14.1" customHeight="1" x14ac:dyDescent="0.2">
      <c r="A15" s="36" t="s">
        <v>59</v>
      </c>
      <c r="B15" s="532"/>
    </row>
    <row r="16" spans="1:2" ht="14.1" customHeight="1" x14ac:dyDescent="0.2">
      <c r="A16" s="36" t="s">
        <v>296</v>
      </c>
      <c r="B16" s="532"/>
    </row>
    <row r="17" spans="1:2" ht="21" customHeight="1" x14ac:dyDescent="0.2">
      <c r="A17" s="138" t="s">
        <v>60</v>
      </c>
      <c r="B17" s="532"/>
    </row>
    <row r="18" spans="1:2" ht="14.1" customHeight="1" x14ac:dyDescent="0.2">
      <c r="A18" s="36" t="s">
        <v>61</v>
      </c>
      <c r="B18" s="532"/>
    </row>
    <row r="19" spans="1:2" ht="14.1" customHeight="1" x14ac:dyDescent="0.2">
      <c r="A19" s="36" t="s">
        <v>62</v>
      </c>
      <c r="B19" s="532"/>
    </row>
    <row r="20" spans="1:2" ht="14.1" customHeight="1" x14ac:dyDescent="0.2">
      <c r="A20" s="36" t="s">
        <v>63</v>
      </c>
      <c r="B20" s="532"/>
    </row>
    <row r="21" spans="1:2" ht="14.1" customHeight="1" x14ac:dyDescent="0.2">
      <c r="A21" s="36" t="s">
        <v>64</v>
      </c>
      <c r="B21" s="532"/>
    </row>
    <row r="22" spans="1:2" ht="18" customHeight="1" x14ac:dyDescent="0.2">
      <c r="A22" s="138" t="s">
        <v>65</v>
      </c>
      <c r="B22" s="532"/>
    </row>
    <row r="23" spans="1:2" ht="24.75" customHeight="1" x14ac:dyDescent="0.2">
      <c r="A23" s="36" t="s">
        <v>302</v>
      </c>
      <c r="B23" s="532"/>
    </row>
    <row r="24" spans="1:2" x14ac:dyDescent="0.2">
      <c r="A24" s="36" t="s">
        <v>66</v>
      </c>
      <c r="B24" s="532"/>
    </row>
    <row r="25" spans="1:2" ht="16.7" customHeight="1" x14ac:dyDescent="0.2">
      <c r="A25" s="36" t="s">
        <v>299</v>
      </c>
      <c r="B25" s="532"/>
    </row>
    <row r="26" spans="1:2" ht="46.5" customHeight="1" x14ac:dyDescent="0.2">
      <c r="A26" s="36" t="s">
        <v>67</v>
      </c>
      <c r="B26" s="532"/>
    </row>
    <row r="27" spans="1:2" ht="24" x14ac:dyDescent="0.2">
      <c r="A27" s="36" t="s">
        <v>68</v>
      </c>
      <c r="B27" s="532"/>
    </row>
    <row r="28" spans="1:2" ht="14.1" customHeight="1" x14ac:dyDescent="0.2">
      <c r="A28" s="36" t="s">
        <v>69</v>
      </c>
      <c r="B28" s="532"/>
    </row>
    <row r="29" spans="1:2" ht="14.1" customHeight="1" x14ac:dyDescent="0.2">
      <c r="A29" s="36" t="s">
        <v>199</v>
      </c>
      <c r="B29" s="532"/>
    </row>
    <row r="30" spans="1:2" x14ac:dyDescent="0.2">
      <c r="A30" s="36" t="s">
        <v>70</v>
      </c>
      <c r="B30" s="532"/>
    </row>
    <row r="31" spans="1:2" ht="24" x14ac:dyDescent="0.2">
      <c r="A31" s="36" t="s">
        <v>200</v>
      </c>
      <c r="B31" s="532"/>
    </row>
    <row r="32" spans="1:2" ht="23.25" customHeight="1" x14ac:dyDescent="0.2">
      <c r="A32" s="36" t="s">
        <v>71</v>
      </c>
      <c r="B32" s="532"/>
    </row>
    <row r="33" spans="1:2" x14ac:dyDescent="0.2">
      <c r="A33" s="36" t="s">
        <v>72</v>
      </c>
      <c r="B33" s="532"/>
    </row>
    <row r="34" spans="1:2" ht="49.15" customHeight="1" x14ac:dyDescent="0.2">
      <c r="A34" s="138" t="s">
        <v>73</v>
      </c>
      <c r="B34" s="532"/>
    </row>
    <row r="35" spans="1:2" ht="24" x14ac:dyDescent="0.2">
      <c r="A35" s="36" t="s">
        <v>300</v>
      </c>
      <c r="B35" s="532"/>
    </row>
    <row r="36" spans="1:2" ht="24" x14ac:dyDescent="0.2">
      <c r="A36" s="36" t="s">
        <v>301</v>
      </c>
      <c r="B36" s="532"/>
    </row>
    <row r="37" spans="1:2" ht="14.1" customHeight="1" x14ac:dyDescent="0.2">
      <c r="A37" s="36" t="s">
        <v>74</v>
      </c>
      <c r="B37" s="532"/>
    </row>
  </sheetData>
  <sheetProtection password="CC1A" sheet="1" objects="1" scenarios="1" insertColumns="0" insertRows="0"/>
  <mergeCells count="2">
    <mergeCell ref="A1:B1"/>
    <mergeCell ref="A2:B2"/>
  </mergeCells>
  <phoneticPr fontId="11" type="noConversion"/>
  <pageMargins left="0.75" right="0.5" top="0.75" bottom="0.47" header="0.5" footer="0.32"/>
  <pageSetup orientation="portrait" cellComments="atEnd" r:id="rId1"/>
  <headerFooter alignWithMargins="0">
    <oddFooter>&amp;L&amp;"Garamond,Regular"Revised October 2018&amp;C&amp;"Garamond,Regular"9.3</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2"/>
  <sheetViews>
    <sheetView zoomScaleNormal="100" workbookViewId="0">
      <selection sqref="A1:H1"/>
    </sheetView>
  </sheetViews>
  <sheetFormatPr defaultColWidth="9.140625" defaultRowHeight="12.75" x14ac:dyDescent="0.2"/>
  <cols>
    <col min="1" max="1" width="1.85546875" style="3" customWidth="1"/>
    <col min="2" max="2" width="28.42578125" style="3" customWidth="1"/>
    <col min="3" max="3" width="2.28515625" style="1" customWidth="1"/>
    <col min="4" max="4" width="10.140625" style="1" customWidth="1"/>
    <col min="5" max="5" width="1.85546875" style="1" customWidth="1"/>
    <col min="6" max="6" width="10.28515625" style="1" customWidth="1"/>
    <col min="7" max="7" width="1.5703125" style="1" customWidth="1"/>
    <col min="8" max="8" width="33.7109375" style="3" customWidth="1"/>
    <col min="9" max="16384" width="9.140625" style="3"/>
  </cols>
  <sheetData>
    <row r="1" spans="1:8" s="5" customFormat="1" ht="15.75" x14ac:dyDescent="0.25">
      <c r="A1" s="641" t="s">
        <v>227</v>
      </c>
      <c r="B1" s="641"/>
      <c r="C1" s="641"/>
      <c r="D1" s="641"/>
      <c r="E1" s="641"/>
      <c r="F1" s="641"/>
      <c r="G1" s="641"/>
      <c r="H1" s="641"/>
    </row>
    <row r="2" spans="1:8" s="5" customFormat="1" ht="11.45" customHeight="1" x14ac:dyDescent="0.25">
      <c r="A2" s="285"/>
      <c r="B2" s="285"/>
      <c r="C2" s="285"/>
      <c r="D2" s="285"/>
      <c r="E2" s="285"/>
      <c r="F2" s="285"/>
      <c r="G2" s="285"/>
      <c r="H2" s="285"/>
    </row>
    <row r="3" spans="1:8" s="7" customFormat="1" ht="64.5" customHeight="1" x14ac:dyDescent="0.25">
      <c r="A3" s="1"/>
      <c r="B3" s="9" t="s">
        <v>337</v>
      </c>
      <c r="C3" s="1"/>
      <c r="D3" s="210" t="s">
        <v>551</v>
      </c>
      <c r="E3" s="210"/>
      <c r="F3" s="210" t="s">
        <v>251</v>
      </c>
      <c r="G3" s="210"/>
      <c r="H3" s="209" t="s">
        <v>335</v>
      </c>
    </row>
    <row r="4" spans="1:8" x14ac:dyDescent="0.2">
      <c r="A4" s="6" t="s">
        <v>6</v>
      </c>
      <c r="C4" s="64" t="s">
        <v>108</v>
      </c>
      <c r="E4" s="64" t="s">
        <v>108</v>
      </c>
      <c r="G4" s="64" t="s">
        <v>108</v>
      </c>
    </row>
    <row r="5" spans="1:8" x14ac:dyDescent="0.2">
      <c r="B5" s="3" t="s">
        <v>260</v>
      </c>
      <c r="D5" s="204"/>
      <c r="F5" s="204"/>
      <c r="H5" s="333"/>
    </row>
    <row r="6" spans="1:8" x14ac:dyDescent="0.2">
      <c r="B6" s="3" t="s">
        <v>7</v>
      </c>
      <c r="D6" s="204"/>
      <c r="F6" s="204"/>
      <c r="H6" s="208"/>
    </row>
    <row r="7" spans="1:8" x14ac:dyDescent="0.2">
      <c r="B7" s="3" t="s">
        <v>261</v>
      </c>
      <c r="D7" s="204"/>
      <c r="F7" s="204"/>
      <c r="H7" s="334"/>
    </row>
    <row r="8" spans="1:8" ht="6.2" customHeight="1" x14ac:dyDescent="0.2">
      <c r="C8" s="3"/>
      <c r="D8" s="3"/>
      <c r="E8" s="3"/>
      <c r="F8" s="3"/>
      <c r="G8" s="3"/>
    </row>
    <row r="9" spans="1:8" ht="25.5" x14ac:dyDescent="0.2">
      <c r="D9" s="210" t="s">
        <v>552</v>
      </c>
      <c r="E9" s="210"/>
      <c r="F9" s="210" t="s">
        <v>251</v>
      </c>
      <c r="G9" s="210"/>
      <c r="H9" s="209" t="s">
        <v>335</v>
      </c>
    </row>
    <row r="10" spans="1:8" x14ac:dyDescent="0.2">
      <c r="A10" s="6" t="s">
        <v>338</v>
      </c>
    </row>
    <row r="11" spans="1:8" x14ac:dyDescent="0.2">
      <c r="B11" s="3" t="s">
        <v>8</v>
      </c>
      <c r="D11" s="204"/>
      <c r="F11" s="204"/>
      <c r="H11" s="208"/>
    </row>
    <row r="12" spans="1:8" x14ac:dyDescent="0.2">
      <c r="B12" s="3" t="s">
        <v>9</v>
      </c>
      <c r="D12" s="204"/>
      <c r="F12" s="204"/>
      <c r="H12" s="208"/>
    </row>
    <row r="13" spans="1:8" x14ac:dyDescent="0.2">
      <c r="B13" s="3" t="s">
        <v>10</v>
      </c>
      <c r="D13" s="204"/>
      <c r="F13" s="204"/>
      <c r="H13" s="208"/>
    </row>
    <row r="14" spans="1:8" x14ac:dyDescent="0.2">
      <c r="B14" s="3" t="s">
        <v>11</v>
      </c>
      <c r="D14" s="204"/>
      <c r="F14" s="204"/>
      <c r="H14" s="208"/>
    </row>
    <row r="15" spans="1:8" x14ac:dyDescent="0.2">
      <c r="B15" s="3" t="s">
        <v>12</v>
      </c>
      <c r="D15" s="204"/>
      <c r="F15" s="204"/>
      <c r="H15" s="208"/>
    </row>
    <row r="16" spans="1:8" x14ac:dyDescent="0.2">
      <c r="B16" s="3" t="s">
        <v>13</v>
      </c>
      <c r="D16" s="204"/>
      <c r="F16" s="204"/>
      <c r="H16" s="208"/>
    </row>
    <row r="17" spans="1:8" x14ac:dyDescent="0.2">
      <c r="A17" s="6" t="s">
        <v>632</v>
      </c>
    </row>
    <row r="18" spans="1:8" x14ac:dyDescent="0.2">
      <c r="A18" s="64" t="s">
        <v>108</v>
      </c>
      <c r="B18" s="208"/>
      <c r="D18" s="204"/>
      <c r="F18" s="204"/>
      <c r="H18" s="208"/>
    </row>
    <row r="19" spans="1:8" x14ac:dyDescent="0.2">
      <c r="B19" s="208"/>
      <c r="D19" s="204"/>
      <c r="F19" s="204"/>
      <c r="H19" s="208"/>
    </row>
    <row r="20" spans="1:8" x14ac:dyDescent="0.2">
      <c r="B20" s="208"/>
      <c r="D20" s="204"/>
      <c r="F20" s="204"/>
      <c r="H20" s="208"/>
    </row>
    <row r="21" spans="1:8" x14ac:dyDescent="0.2">
      <c r="B21" s="208"/>
      <c r="D21" s="204"/>
      <c r="F21" s="204"/>
      <c r="H21" s="208"/>
    </row>
    <row r="22" spans="1:8" x14ac:dyDescent="0.2">
      <c r="B22" s="8"/>
    </row>
    <row r="23" spans="1:8" ht="15" x14ac:dyDescent="0.25">
      <c r="B23" s="9" t="s">
        <v>220</v>
      </c>
      <c r="H23" s="209" t="s">
        <v>335</v>
      </c>
    </row>
    <row r="24" spans="1:8" x14ac:dyDescent="0.2">
      <c r="A24" s="6" t="s">
        <v>14</v>
      </c>
    </row>
    <row r="25" spans="1:8" x14ac:dyDescent="0.2">
      <c r="B25" s="3" t="s">
        <v>124</v>
      </c>
      <c r="G25" s="64" t="s">
        <v>108</v>
      </c>
      <c r="H25" s="208"/>
    </row>
    <row r="26" spans="1:8" x14ac:dyDescent="0.2">
      <c r="B26" s="3" t="s">
        <v>94</v>
      </c>
      <c r="H26" s="208"/>
    </row>
    <row r="27" spans="1:8" customFormat="1" ht="6.2" customHeight="1" x14ac:dyDescent="0.2"/>
    <row r="28" spans="1:8" x14ac:dyDescent="0.2">
      <c r="B28" s="3" t="s">
        <v>633</v>
      </c>
      <c r="F28" s="1" t="s">
        <v>4</v>
      </c>
      <c r="H28" s="1"/>
    </row>
    <row r="29" spans="1:8" x14ac:dyDescent="0.2">
      <c r="B29" s="642"/>
      <c r="C29" s="642"/>
      <c r="D29" s="642"/>
      <c r="E29" s="642"/>
      <c r="G29" s="64" t="s">
        <v>108</v>
      </c>
      <c r="H29" s="208"/>
    </row>
    <row r="30" spans="1:8" x14ac:dyDescent="0.2">
      <c r="B30" s="642"/>
      <c r="C30" s="642"/>
      <c r="D30" s="642"/>
      <c r="E30" s="642"/>
      <c r="H30" s="208"/>
    </row>
    <row r="31" spans="1:8" x14ac:dyDescent="0.2">
      <c r="B31" s="642"/>
      <c r="C31" s="642"/>
      <c r="D31" s="642"/>
      <c r="E31" s="642"/>
      <c r="H31" s="208"/>
    </row>
    <row r="32" spans="1:8" ht="6.75" customHeight="1" x14ac:dyDescent="0.2">
      <c r="A32" s="71"/>
      <c r="B32" s="117"/>
    </row>
    <row r="33" spans="1:8" x14ac:dyDescent="0.2">
      <c r="A33" s="6" t="s">
        <v>15</v>
      </c>
    </row>
    <row r="34" spans="1:8" x14ac:dyDescent="0.2">
      <c r="B34" s="3" t="s">
        <v>336</v>
      </c>
      <c r="H34" s="208"/>
    </row>
    <row r="35" spans="1:8" ht="7.5" customHeight="1" x14ac:dyDescent="0.2">
      <c r="H35" s="110"/>
    </row>
    <row r="36" spans="1:8" x14ac:dyDescent="0.2">
      <c r="B36" s="3" t="s">
        <v>633</v>
      </c>
      <c r="F36" s="1" t="s">
        <v>4</v>
      </c>
    </row>
    <row r="37" spans="1:8" x14ac:dyDescent="0.2">
      <c r="B37" s="642"/>
      <c r="C37" s="642"/>
      <c r="D37" s="642"/>
      <c r="E37" s="642"/>
      <c r="F37" s="1" t="s">
        <v>4</v>
      </c>
      <c r="H37" s="334"/>
    </row>
    <row r="38" spans="1:8" x14ac:dyDescent="0.2">
      <c r="B38" s="642"/>
      <c r="C38" s="642"/>
      <c r="D38" s="642"/>
      <c r="E38" s="642"/>
      <c r="F38" s="1" t="s">
        <v>4</v>
      </c>
      <c r="H38" s="334"/>
    </row>
    <row r="39" spans="1:8" x14ac:dyDescent="0.2">
      <c r="B39" s="642"/>
      <c r="C39" s="642"/>
      <c r="D39" s="642"/>
      <c r="E39" s="642"/>
      <c r="H39" s="334"/>
    </row>
    <row r="40" spans="1:8" ht="7.5" customHeight="1" x14ac:dyDescent="0.2"/>
    <row r="41" spans="1:8" x14ac:dyDescent="0.2">
      <c r="A41" s="6" t="s">
        <v>634</v>
      </c>
      <c r="H41" s="209" t="s">
        <v>95</v>
      </c>
    </row>
    <row r="42" spans="1:8" x14ac:dyDescent="0.2">
      <c r="B42" s="643" t="s">
        <v>205</v>
      </c>
      <c r="C42" s="643"/>
      <c r="D42" s="643"/>
      <c r="E42" s="643"/>
      <c r="F42" s="1" t="s">
        <v>4</v>
      </c>
      <c r="H42" s="336">
        <v>2014</v>
      </c>
    </row>
    <row r="43" spans="1:8" x14ac:dyDescent="0.2">
      <c r="A43" s="3" t="s">
        <v>4</v>
      </c>
      <c r="B43" s="642"/>
      <c r="C43" s="642"/>
      <c r="D43" s="642"/>
      <c r="E43" s="642"/>
      <c r="F43" s="1" t="s">
        <v>4</v>
      </c>
      <c r="H43" s="204"/>
    </row>
    <row r="44" spans="1:8" x14ac:dyDescent="0.2">
      <c r="A44" s="3" t="s">
        <v>4</v>
      </c>
      <c r="B44" s="642"/>
      <c r="C44" s="642"/>
      <c r="D44" s="642"/>
      <c r="E44" s="642"/>
      <c r="F44" s="1" t="s">
        <v>4</v>
      </c>
      <c r="H44" s="204"/>
    </row>
    <row r="45" spans="1:8" x14ac:dyDescent="0.2">
      <c r="B45" s="642"/>
      <c r="C45" s="642"/>
      <c r="D45" s="642"/>
      <c r="E45" s="642"/>
      <c r="H45" s="204"/>
    </row>
    <row r="46" spans="1:8" x14ac:dyDescent="0.2">
      <c r="B46" s="3" t="s">
        <v>339</v>
      </c>
    </row>
    <row r="48" spans="1:8" x14ac:dyDescent="0.2">
      <c r="B48" s="3" t="s">
        <v>304</v>
      </c>
    </row>
    <row r="49" spans="2:8" x14ac:dyDescent="0.2">
      <c r="B49" s="632"/>
      <c r="C49" s="633"/>
      <c r="D49" s="633"/>
      <c r="E49" s="633"/>
      <c r="F49" s="633"/>
      <c r="G49" s="633"/>
      <c r="H49" s="634"/>
    </row>
    <row r="50" spans="2:8" x14ac:dyDescent="0.2">
      <c r="B50" s="635"/>
      <c r="C50" s="636"/>
      <c r="D50" s="636"/>
      <c r="E50" s="636"/>
      <c r="F50" s="636"/>
      <c r="G50" s="636"/>
      <c r="H50" s="637"/>
    </row>
    <row r="51" spans="2:8" x14ac:dyDescent="0.2">
      <c r="B51" s="635"/>
      <c r="C51" s="636"/>
      <c r="D51" s="636"/>
      <c r="E51" s="636"/>
      <c r="F51" s="636"/>
      <c r="G51" s="636"/>
      <c r="H51" s="637"/>
    </row>
    <row r="52" spans="2:8" x14ac:dyDescent="0.2">
      <c r="B52" s="638"/>
      <c r="C52" s="639"/>
      <c r="D52" s="639"/>
      <c r="E52" s="639"/>
      <c r="F52" s="639"/>
      <c r="G52" s="639"/>
      <c r="H52" s="640"/>
    </row>
  </sheetData>
  <sheetProtection password="CC1A" sheet="1" objects="1" scenarios="1" insertColumns="0" insertRows="0"/>
  <mergeCells count="12">
    <mergeCell ref="A1:H1"/>
    <mergeCell ref="B49:H52"/>
    <mergeCell ref="B29:E29"/>
    <mergeCell ref="B30:E30"/>
    <mergeCell ref="B31:E31"/>
    <mergeCell ref="B37:E37"/>
    <mergeCell ref="B38:E38"/>
    <mergeCell ref="B39:E39"/>
    <mergeCell ref="B42:E42"/>
    <mergeCell ref="B43:E43"/>
    <mergeCell ref="B44:E44"/>
    <mergeCell ref="B45:E45"/>
  </mergeCells>
  <phoneticPr fontId="11" type="noConversion"/>
  <pageMargins left="0.75" right="0.48" top="0.5" bottom="0.74" header="0.5" footer="0.5"/>
  <pageSetup orientation="portrait" cellComments="atEnd" r:id="rId1"/>
  <headerFooter alignWithMargins="0">
    <oddFooter>&amp;L&amp;"Garamond,Regular"Revised October 2018&amp;C&amp;"Garamond,Regular"2.1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8"/>
  <sheetViews>
    <sheetView zoomScaleNormal="100" workbookViewId="0">
      <selection sqref="A1:D1"/>
    </sheetView>
  </sheetViews>
  <sheetFormatPr defaultColWidth="9.140625" defaultRowHeight="12.75" x14ac:dyDescent="0.2"/>
  <cols>
    <col min="1" max="1" width="2.28515625" style="3" customWidth="1"/>
    <col min="2" max="2" width="45.7109375" style="3" customWidth="1"/>
    <col min="3" max="3" width="2.42578125" style="3" customWidth="1"/>
    <col min="4" max="4" width="44.140625" style="3" customWidth="1"/>
    <col min="5" max="16384" width="9.140625" style="3"/>
  </cols>
  <sheetData>
    <row r="1" spans="1:4" s="10" customFormat="1" ht="15.75" x14ac:dyDescent="0.25">
      <c r="A1" s="631" t="s">
        <v>226</v>
      </c>
      <c r="B1" s="631"/>
      <c r="C1" s="631"/>
      <c r="D1" s="631"/>
    </row>
    <row r="2" spans="1:4" ht="15.75" x14ac:dyDescent="0.25">
      <c r="A2" s="631" t="s">
        <v>554</v>
      </c>
      <c r="B2" s="631"/>
      <c r="C2" s="631"/>
      <c r="D2" s="631"/>
    </row>
    <row r="3" spans="1:4" x14ac:dyDescent="0.2">
      <c r="A3" s="6" t="s">
        <v>216</v>
      </c>
    </row>
    <row r="4" spans="1:4" x14ac:dyDescent="0.2">
      <c r="B4" s="22" t="s">
        <v>217</v>
      </c>
    </row>
    <row r="5" spans="1:4" x14ac:dyDescent="0.2">
      <c r="B5" s="22" t="s">
        <v>218</v>
      </c>
    </row>
    <row r="6" spans="1:4" x14ac:dyDescent="0.2">
      <c r="A6" s="6"/>
      <c r="B6" s="6" t="s">
        <v>219</v>
      </c>
    </row>
    <row r="7" spans="1:4" ht="17.25" customHeight="1" x14ac:dyDescent="0.2">
      <c r="A7" s="6"/>
      <c r="B7" s="6"/>
    </row>
    <row r="8" spans="1:4" ht="25.5" customHeight="1" x14ac:dyDescent="0.2">
      <c r="A8" s="645" t="s">
        <v>340</v>
      </c>
      <c r="B8" s="645"/>
      <c r="C8" s="645"/>
      <c r="D8" s="645"/>
    </row>
    <row r="9" spans="1:4" ht="7.5" customHeight="1" x14ac:dyDescent="0.2">
      <c r="A9" s="136"/>
      <c r="B9" s="135"/>
      <c r="C9" s="135"/>
      <c r="D9" s="135"/>
    </row>
    <row r="10" spans="1:4" ht="15" customHeight="1" x14ac:dyDescent="0.2">
      <c r="A10" s="11"/>
      <c r="B10" s="323" t="s">
        <v>553</v>
      </c>
      <c r="D10" s="383"/>
    </row>
    <row r="11" spans="1:4" ht="15" customHeight="1" x14ac:dyDescent="0.2">
      <c r="A11" s="11"/>
      <c r="B11" s="3" t="s">
        <v>341</v>
      </c>
      <c r="D11" s="383"/>
    </row>
    <row r="12" spans="1:4" ht="15" customHeight="1" x14ac:dyDescent="0.2">
      <c r="A12" s="11"/>
      <c r="B12" s="2"/>
      <c r="C12" s="33"/>
      <c r="D12" s="12"/>
    </row>
    <row r="13" spans="1:4" s="6" customFormat="1" x14ac:dyDescent="0.2">
      <c r="A13" s="6" t="s">
        <v>262</v>
      </c>
      <c r="D13" s="209" t="s">
        <v>335</v>
      </c>
    </row>
    <row r="14" spans="1:4" s="6" customFormat="1" x14ac:dyDescent="0.2">
      <c r="B14" s="3" t="s">
        <v>206</v>
      </c>
      <c r="C14" s="137"/>
      <c r="D14" s="383"/>
    </row>
    <row r="15" spans="1:4" x14ac:dyDescent="0.2">
      <c r="B15" s="3" t="s">
        <v>207</v>
      </c>
      <c r="C15" s="137"/>
      <c r="D15" s="383"/>
    </row>
    <row r="16" spans="1:4" x14ac:dyDescent="0.2">
      <c r="C16" s="39"/>
      <c r="D16" s="39"/>
    </row>
    <row r="17" spans="1:4" ht="13.5" customHeight="1" x14ac:dyDescent="0.2">
      <c r="B17" s="3" t="s">
        <v>344</v>
      </c>
      <c r="D17" s="209" t="s">
        <v>342</v>
      </c>
    </row>
    <row r="18" spans="1:4" x14ac:dyDescent="0.2">
      <c r="A18" s="118" t="s">
        <v>108</v>
      </c>
      <c r="B18" s="208"/>
      <c r="C18" s="39"/>
      <c r="D18" s="383"/>
    </row>
    <row r="19" spans="1:4" x14ac:dyDescent="0.2">
      <c r="B19" s="208"/>
      <c r="C19" s="39"/>
      <c r="D19" s="383"/>
    </row>
    <row r="20" spans="1:4" x14ac:dyDescent="0.2">
      <c r="B20" s="208"/>
      <c r="C20" s="39"/>
      <c r="D20" s="383"/>
    </row>
    <row r="21" spans="1:4" x14ac:dyDescent="0.2">
      <c r="B21" s="208"/>
      <c r="C21" s="39"/>
      <c r="D21" s="383"/>
    </row>
    <row r="23" spans="1:4" ht="13.5" customHeight="1" x14ac:dyDescent="0.2">
      <c r="A23" s="645" t="s">
        <v>343</v>
      </c>
      <c r="B23" s="645"/>
      <c r="D23" s="209" t="s">
        <v>342</v>
      </c>
    </row>
    <row r="24" spans="1:4" x14ac:dyDescent="0.2">
      <c r="B24" s="208"/>
      <c r="C24" s="39"/>
      <c r="D24" s="383"/>
    </row>
    <row r="25" spans="1:4" x14ac:dyDescent="0.2">
      <c r="B25" s="208"/>
      <c r="C25" s="39"/>
      <c r="D25" s="383"/>
    </row>
    <row r="26" spans="1:4" x14ac:dyDescent="0.2">
      <c r="B26" s="208"/>
      <c r="C26" s="39"/>
      <c r="D26" s="383"/>
    </row>
    <row r="27" spans="1:4" x14ac:dyDescent="0.2">
      <c r="B27" s="208"/>
      <c r="C27" s="39"/>
      <c r="D27" s="383"/>
    </row>
    <row r="29" spans="1:4" ht="13.5" customHeight="1" x14ac:dyDescent="0.2">
      <c r="A29" s="645" t="s">
        <v>345</v>
      </c>
      <c r="B29" s="645"/>
      <c r="D29" s="209" t="s">
        <v>342</v>
      </c>
    </row>
    <row r="30" spans="1:4" x14ac:dyDescent="0.2">
      <c r="B30" s="208"/>
      <c r="C30" s="39"/>
      <c r="D30" s="383"/>
    </row>
    <row r="31" spans="1:4" x14ac:dyDescent="0.2">
      <c r="B31" s="208"/>
      <c r="C31" s="39"/>
      <c r="D31" s="383"/>
    </row>
    <row r="32" spans="1:4" x14ac:dyDescent="0.2">
      <c r="B32" s="208"/>
      <c r="C32" s="39"/>
      <c r="D32" s="383"/>
    </row>
    <row r="33" spans="1:4" x14ac:dyDescent="0.2">
      <c r="B33" s="208"/>
      <c r="C33" s="39"/>
      <c r="D33" s="383"/>
    </row>
    <row r="34" spans="1:4" x14ac:dyDescent="0.2">
      <c r="A34" s="71"/>
      <c r="D34" s="62"/>
    </row>
    <row r="35" spans="1:4" ht="13.5" customHeight="1" x14ac:dyDescent="0.2">
      <c r="A35" s="645" t="s">
        <v>346</v>
      </c>
      <c r="B35" s="645"/>
      <c r="D35" s="209" t="s">
        <v>342</v>
      </c>
    </row>
    <row r="36" spans="1:4" x14ac:dyDescent="0.2">
      <c r="B36" s="208"/>
      <c r="C36" s="39"/>
      <c r="D36" s="383"/>
    </row>
    <row r="37" spans="1:4" x14ac:dyDescent="0.2">
      <c r="B37" s="208"/>
      <c r="C37" s="39"/>
      <c r="D37" s="383"/>
    </row>
    <row r="38" spans="1:4" x14ac:dyDescent="0.2">
      <c r="B38" s="208"/>
      <c r="C38" s="39"/>
      <c r="D38" s="383"/>
    </row>
    <row r="39" spans="1:4" x14ac:dyDescent="0.2">
      <c r="B39" s="208"/>
      <c r="C39" s="39"/>
      <c r="D39" s="383"/>
    </row>
    <row r="41" spans="1:4" x14ac:dyDescent="0.2">
      <c r="B41" s="63" t="s">
        <v>347</v>
      </c>
    </row>
    <row r="43" spans="1:4" x14ac:dyDescent="0.2">
      <c r="B43" s="3" t="s">
        <v>304</v>
      </c>
    </row>
    <row r="44" spans="1:4" x14ac:dyDescent="0.2">
      <c r="B44" s="644"/>
      <c r="C44" s="644"/>
      <c r="D44" s="644"/>
    </row>
    <row r="45" spans="1:4" x14ac:dyDescent="0.2">
      <c r="B45" s="644"/>
      <c r="C45" s="644"/>
      <c r="D45" s="644"/>
    </row>
    <row r="46" spans="1:4" x14ac:dyDescent="0.2">
      <c r="B46" s="644"/>
      <c r="C46" s="644"/>
      <c r="D46" s="644"/>
    </row>
    <row r="47" spans="1:4" x14ac:dyDescent="0.2">
      <c r="B47" s="644"/>
      <c r="C47" s="644"/>
      <c r="D47" s="644"/>
    </row>
    <row r="48" spans="1:4" x14ac:dyDescent="0.2">
      <c r="B48" s="644"/>
      <c r="C48" s="644"/>
      <c r="D48" s="644"/>
    </row>
  </sheetData>
  <sheetProtection password="CC1A" sheet="1" objects="1" scenarios="1" insertColumns="0" insertRows="0"/>
  <mergeCells count="7">
    <mergeCell ref="B44:D48"/>
    <mergeCell ref="A35:B35"/>
    <mergeCell ref="A1:D1"/>
    <mergeCell ref="A2:D2"/>
    <mergeCell ref="A8:D8"/>
    <mergeCell ref="A23:B23"/>
    <mergeCell ref="A29:B29"/>
  </mergeCells>
  <phoneticPr fontId="11" type="noConversion"/>
  <pageMargins left="0.75" right="0.4" top="0.75" bottom="0.75" header="0.5" footer="0.5"/>
  <pageSetup orientation="portrait" cellComments="atEnd" r:id="rId1"/>
  <headerFooter alignWithMargins="0">
    <oddFooter>&amp;L&amp;"Garamond,Regular"Revised October 2018&amp;C&amp;"Garamond,Regular"3.1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3"/>
  <sheetViews>
    <sheetView zoomScaleNormal="100" workbookViewId="0">
      <selection activeCell="A8" sqref="A8"/>
    </sheetView>
  </sheetViews>
  <sheetFormatPr defaultColWidth="9.140625" defaultRowHeight="12.75" x14ac:dyDescent="0.2"/>
  <cols>
    <col min="1" max="1" width="1.5703125" style="3" customWidth="1"/>
    <col min="2" max="2" width="26.85546875" style="3" customWidth="1"/>
    <col min="3" max="3" width="2.7109375" style="3" customWidth="1"/>
    <col min="4" max="4" width="6.140625" style="3" customWidth="1"/>
    <col min="5" max="5" width="6.7109375" style="3" customWidth="1"/>
    <col min="6" max="6" width="10.7109375" style="3" customWidth="1"/>
    <col min="7" max="7" width="4" style="3" customWidth="1"/>
    <col min="8" max="8" width="11" style="3" customWidth="1"/>
    <col min="9" max="9" width="3.5703125" style="3" customWidth="1"/>
    <col min="10" max="16384" width="9.140625" style="3"/>
  </cols>
  <sheetData>
    <row r="1" spans="1:18" s="21" customFormat="1" ht="15.75" x14ac:dyDescent="0.25">
      <c r="A1" s="631" t="s">
        <v>226</v>
      </c>
      <c r="B1" s="631"/>
      <c r="C1" s="631"/>
      <c r="D1" s="631"/>
      <c r="E1" s="631"/>
      <c r="F1" s="631"/>
      <c r="G1" s="631"/>
      <c r="H1" s="631"/>
      <c r="I1" s="631"/>
      <c r="J1" s="631"/>
      <c r="K1" s="631"/>
      <c r="L1" s="631"/>
    </row>
    <row r="2" spans="1:18" s="21" customFormat="1" ht="15.75" x14ac:dyDescent="0.25">
      <c r="A2" s="631" t="s">
        <v>222</v>
      </c>
      <c r="B2" s="631"/>
      <c r="C2" s="631"/>
      <c r="D2" s="631"/>
      <c r="E2" s="631"/>
      <c r="F2" s="631"/>
      <c r="G2" s="631"/>
      <c r="H2" s="631"/>
      <c r="I2" s="631"/>
      <c r="J2" s="631"/>
      <c r="K2" s="631"/>
      <c r="L2" s="631"/>
    </row>
    <row r="3" spans="1:18" x14ac:dyDescent="0.2">
      <c r="H3" s="71"/>
    </row>
    <row r="4" spans="1:18" ht="15" x14ac:dyDescent="0.25">
      <c r="A4" s="21" t="s">
        <v>372</v>
      </c>
    </row>
    <row r="5" spans="1:18" x14ac:dyDescent="0.2">
      <c r="A5" s="71"/>
      <c r="B5" s="117" t="s">
        <v>221</v>
      </c>
      <c r="I5" s="157"/>
      <c r="J5" s="649" t="s">
        <v>247</v>
      </c>
      <c r="K5" s="649"/>
      <c r="L5" s="649"/>
    </row>
    <row r="6" spans="1:18" ht="25.7" customHeight="1" x14ac:dyDescent="0.2">
      <c r="A6" s="71"/>
      <c r="B6" s="117"/>
      <c r="D6" s="652" t="s">
        <v>357</v>
      </c>
      <c r="E6" s="653"/>
      <c r="F6" s="654"/>
      <c r="G6" s="384"/>
      <c r="H6" s="210" t="s">
        <v>105</v>
      </c>
      <c r="I6" s="384" t="s">
        <v>4</v>
      </c>
      <c r="J6" s="210" t="s">
        <v>358</v>
      </c>
      <c r="K6" s="210" t="s">
        <v>360</v>
      </c>
      <c r="L6" s="210" t="s">
        <v>359</v>
      </c>
    </row>
    <row r="7" spans="1:18" x14ac:dyDescent="0.2">
      <c r="A7" s="118" t="s">
        <v>108</v>
      </c>
      <c r="E7" s="156"/>
      <c r="F7" s="151"/>
      <c r="J7" s="320" t="s">
        <v>139</v>
      </c>
      <c r="K7" s="320" t="s">
        <v>127</v>
      </c>
      <c r="L7" s="320" t="s">
        <v>127</v>
      </c>
    </row>
    <row r="8" spans="1:18" ht="14.1" customHeight="1" x14ac:dyDescent="0.2">
      <c r="A8" s="118" t="s">
        <v>108</v>
      </c>
      <c r="B8" s="3" t="s">
        <v>40</v>
      </c>
      <c r="D8" s="646"/>
      <c r="E8" s="650"/>
      <c r="F8" s="651"/>
      <c r="H8" s="338"/>
      <c r="J8" s="211"/>
      <c r="K8" s="211"/>
      <c r="L8" s="211"/>
    </row>
    <row r="9" spans="1:18" ht="14.1" customHeight="1" x14ac:dyDescent="0.2">
      <c r="A9" s="118" t="s">
        <v>108</v>
      </c>
      <c r="B9" s="3" t="s">
        <v>96</v>
      </c>
      <c r="D9" s="646"/>
      <c r="E9" s="650"/>
      <c r="F9" s="651"/>
      <c r="H9" s="338"/>
      <c r="J9" s="211"/>
      <c r="K9" s="211"/>
      <c r="L9" s="211"/>
      <c r="P9"/>
      <c r="Q9"/>
      <c r="R9"/>
    </row>
    <row r="10" spans="1:18" ht="14.1" customHeight="1" x14ac:dyDescent="0.2">
      <c r="A10" s="118" t="s">
        <v>108</v>
      </c>
      <c r="B10" s="3" t="s">
        <v>365</v>
      </c>
      <c r="D10" s="646"/>
      <c r="E10" s="650"/>
      <c r="F10" s="651"/>
      <c r="H10" s="338"/>
      <c r="J10" s="211"/>
      <c r="K10" s="211"/>
      <c r="L10" s="211"/>
      <c r="P10"/>
      <c r="Q10"/>
      <c r="R10"/>
    </row>
    <row r="11" spans="1:18" ht="14.1" customHeight="1" x14ac:dyDescent="0.2">
      <c r="A11" s="118" t="s">
        <v>108</v>
      </c>
      <c r="B11" s="3" t="s">
        <v>366</v>
      </c>
      <c r="D11" s="646"/>
      <c r="E11" s="650"/>
      <c r="F11" s="651"/>
      <c r="H11" s="338"/>
      <c r="J11" s="211"/>
      <c r="K11" s="211"/>
      <c r="L11" s="211"/>
      <c r="P11"/>
      <c r="Q11"/>
      <c r="R11"/>
    </row>
    <row r="12" spans="1:18" ht="14.1" customHeight="1" x14ac:dyDescent="0.2">
      <c r="A12" s="118" t="s">
        <v>108</v>
      </c>
      <c r="B12" s="3" t="s">
        <v>367</v>
      </c>
      <c r="D12" s="646"/>
      <c r="E12" s="650"/>
      <c r="F12" s="651"/>
      <c r="H12" s="204"/>
      <c r="J12" s="337"/>
      <c r="K12" s="337"/>
      <c r="L12" s="214"/>
    </row>
    <row r="13" spans="1:18" ht="14.1" customHeight="1" x14ac:dyDescent="0.2">
      <c r="A13" s="118" t="s">
        <v>108</v>
      </c>
      <c r="B13" s="3" t="s">
        <v>368</v>
      </c>
      <c r="D13" s="646"/>
      <c r="E13" s="650"/>
      <c r="F13" s="651"/>
      <c r="H13" s="204"/>
      <c r="J13" s="337"/>
      <c r="K13" s="337"/>
      <c r="L13" s="214"/>
    </row>
    <row r="14" spans="1:18" x14ac:dyDescent="0.2">
      <c r="A14" s="71"/>
      <c r="D14" s="109"/>
      <c r="E14" s="109"/>
      <c r="F14" s="110"/>
      <c r="H14" s="111"/>
    </row>
    <row r="15" spans="1:18" ht="14.1" customHeight="1" x14ac:dyDescent="0.25">
      <c r="A15" s="21" t="s">
        <v>555</v>
      </c>
      <c r="I15" s="157"/>
      <c r="J15" s="649" t="s">
        <v>247</v>
      </c>
      <c r="K15" s="649"/>
      <c r="L15" s="649"/>
    </row>
    <row r="16" spans="1:18" ht="31.5" customHeight="1" x14ac:dyDescent="0.2">
      <c r="A16" s="6"/>
      <c r="D16" s="652" t="s">
        <v>363</v>
      </c>
      <c r="E16" s="653"/>
      <c r="F16" s="654"/>
      <c r="G16" s="384"/>
      <c r="H16" s="210" t="s">
        <v>364</v>
      </c>
      <c r="I16" s="384"/>
      <c r="J16" s="210" t="s">
        <v>358</v>
      </c>
      <c r="K16" s="326" t="s">
        <v>360</v>
      </c>
      <c r="L16" s="210" t="s">
        <v>359</v>
      </c>
    </row>
    <row r="17" spans="1:12" x14ac:dyDescent="0.2">
      <c r="B17" s="182" t="s">
        <v>556</v>
      </c>
      <c r="J17" s="320" t="s">
        <v>139</v>
      </c>
      <c r="K17" s="320" t="s">
        <v>127</v>
      </c>
      <c r="L17" s="320" t="s">
        <v>127</v>
      </c>
    </row>
    <row r="18" spans="1:12" ht="14.1" customHeight="1" x14ac:dyDescent="0.2">
      <c r="B18" s="142" t="s">
        <v>361</v>
      </c>
      <c r="D18" s="646"/>
      <c r="E18" s="650"/>
      <c r="F18" s="651"/>
      <c r="H18" s="339"/>
      <c r="J18" s="211"/>
      <c r="K18" s="211"/>
      <c r="L18" s="211"/>
    </row>
    <row r="19" spans="1:12" ht="14.1" customHeight="1" x14ac:dyDescent="0.2">
      <c r="B19" s="142" t="s">
        <v>362</v>
      </c>
      <c r="D19" s="646"/>
      <c r="E19" s="650"/>
      <c r="F19" s="651"/>
      <c r="H19" s="339"/>
      <c r="J19" s="211"/>
      <c r="K19" s="211"/>
      <c r="L19" s="211"/>
    </row>
    <row r="20" spans="1:12" ht="14.1" customHeight="1" x14ac:dyDescent="0.2">
      <c r="A20" s="118" t="s">
        <v>108</v>
      </c>
      <c r="B20" s="3" t="s">
        <v>208</v>
      </c>
      <c r="C20" s="109"/>
      <c r="D20" s="646"/>
      <c r="E20" s="647"/>
      <c r="F20" s="648"/>
      <c r="H20" s="204"/>
      <c r="J20" s="211"/>
      <c r="K20" s="211"/>
      <c r="L20" s="211"/>
    </row>
    <row r="21" spans="1:12" ht="14.1" customHeight="1" x14ac:dyDescent="0.2">
      <c r="B21" s="153" t="s">
        <v>285</v>
      </c>
      <c r="D21" s="646"/>
      <c r="E21" s="647"/>
      <c r="F21" s="648"/>
      <c r="H21" s="204"/>
      <c r="J21" s="211"/>
      <c r="K21" s="211"/>
      <c r="L21" s="211"/>
    </row>
    <row r="22" spans="1:12" ht="14.1" customHeight="1" x14ac:dyDescent="0.2">
      <c r="B22" s="153" t="s">
        <v>369</v>
      </c>
      <c r="D22" s="646"/>
      <c r="E22" s="647"/>
      <c r="F22" s="648"/>
      <c r="H22" s="204"/>
      <c r="J22" s="211"/>
      <c r="K22" s="211"/>
      <c r="L22" s="211"/>
    </row>
    <row r="23" spans="1:12" x14ac:dyDescent="0.2">
      <c r="B23" s="153" t="s">
        <v>370</v>
      </c>
      <c r="D23" s="646"/>
      <c r="E23" s="647"/>
      <c r="F23" s="648"/>
      <c r="H23" s="204"/>
      <c r="J23" s="211"/>
      <c r="K23" s="211"/>
      <c r="L23" s="211"/>
    </row>
    <row r="24" spans="1:12" ht="25.5" x14ac:dyDescent="0.2">
      <c r="B24" s="182" t="s">
        <v>371</v>
      </c>
      <c r="D24" s="646"/>
      <c r="E24" s="647"/>
      <c r="F24" s="648"/>
      <c r="H24" s="204"/>
      <c r="J24" s="211"/>
      <c r="K24" s="211"/>
      <c r="L24" s="211"/>
    </row>
    <row r="26" spans="1:12" x14ac:dyDescent="0.2">
      <c r="B26" s="3" t="s">
        <v>586</v>
      </c>
    </row>
    <row r="27" spans="1:12" x14ac:dyDescent="0.2">
      <c r="H27" s="3" t="s">
        <v>4</v>
      </c>
    </row>
    <row r="28" spans="1:12" x14ac:dyDescent="0.2">
      <c r="B28" s="3" t="s">
        <v>304</v>
      </c>
    </row>
    <row r="29" spans="1:12" x14ac:dyDescent="0.2">
      <c r="B29" s="632"/>
      <c r="C29" s="633"/>
      <c r="D29" s="633"/>
      <c r="E29" s="633"/>
      <c r="F29" s="633"/>
      <c r="G29" s="633"/>
      <c r="H29" s="633"/>
      <c r="I29" s="633"/>
      <c r="J29" s="633"/>
      <c r="K29" s="633"/>
      <c r="L29" s="634"/>
    </row>
    <row r="30" spans="1:12" x14ac:dyDescent="0.2">
      <c r="B30" s="635"/>
      <c r="C30" s="636"/>
      <c r="D30" s="636"/>
      <c r="E30" s="636"/>
      <c r="F30" s="636"/>
      <c r="G30" s="636"/>
      <c r="H30" s="636"/>
      <c r="I30" s="636"/>
      <c r="J30" s="636"/>
      <c r="K30" s="636"/>
      <c r="L30" s="637"/>
    </row>
    <row r="31" spans="1:12" x14ac:dyDescent="0.2">
      <c r="B31" s="635"/>
      <c r="C31" s="636"/>
      <c r="D31" s="636"/>
      <c r="E31" s="636"/>
      <c r="F31" s="636"/>
      <c r="G31" s="636"/>
      <c r="H31" s="636"/>
      <c r="I31" s="636"/>
      <c r="J31" s="636"/>
      <c r="K31" s="636"/>
      <c r="L31" s="637"/>
    </row>
    <row r="32" spans="1:12" x14ac:dyDescent="0.2">
      <c r="B32" s="635"/>
      <c r="C32" s="636"/>
      <c r="D32" s="636"/>
      <c r="E32" s="636"/>
      <c r="F32" s="636"/>
      <c r="G32" s="636"/>
      <c r="H32" s="636"/>
      <c r="I32" s="636"/>
      <c r="J32" s="636"/>
      <c r="K32" s="636"/>
      <c r="L32" s="637"/>
    </row>
    <row r="33" spans="2:12" x14ac:dyDescent="0.2">
      <c r="B33" s="638"/>
      <c r="C33" s="639"/>
      <c r="D33" s="639"/>
      <c r="E33" s="639"/>
      <c r="F33" s="639"/>
      <c r="G33" s="639"/>
      <c r="H33" s="639"/>
      <c r="I33" s="639"/>
      <c r="J33" s="639"/>
      <c r="K33" s="639"/>
      <c r="L33" s="640"/>
    </row>
  </sheetData>
  <sheetProtection password="CC1A" sheet="1" objects="1" scenarios="1" insertColumns="0" insertRows="0"/>
  <mergeCells count="20">
    <mergeCell ref="D24:F24"/>
    <mergeCell ref="B29:L33"/>
    <mergeCell ref="D11:F11"/>
    <mergeCell ref="D22:F22"/>
    <mergeCell ref="A1:L1"/>
    <mergeCell ref="A2:L2"/>
    <mergeCell ref="D23:F23"/>
    <mergeCell ref="J5:L5"/>
    <mergeCell ref="D18:F18"/>
    <mergeCell ref="D19:F19"/>
    <mergeCell ref="J15:L15"/>
    <mergeCell ref="D12:F12"/>
    <mergeCell ref="D13:F13"/>
    <mergeCell ref="D8:F8"/>
    <mergeCell ref="D9:F9"/>
    <mergeCell ref="D10:F10"/>
    <mergeCell ref="D21:F21"/>
    <mergeCell ref="D20:F20"/>
    <mergeCell ref="D6:F6"/>
    <mergeCell ref="D16:F16"/>
  </mergeCells>
  <phoneticPr fontId="11" type="noConversion"/>
  <pageMargins left="0.75" right="0.75" top="1" bottom="1" header="0.5" footer="0.5"/>
  <pageSetup scale="89" orientation="portrait" cellComments="atEnd" r:id="rId1"/>
  <headerFooter alignWithMargins="0">
    <oddFooter>&amp;L&amp;"Garamond,Regular"Revised October 2018&amp;C&amp;"Garamond,Regular"3.2</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2"/>
  <sheetViews>
    <sheetView zoomScaleNormal="100" workbookViewId="0">
      <selection sqref="A1:I1"/>
    </sheetView>
  </sheetViews>
  <sheetFormatPr defaultColWidth="9.140625" defaultRowHeight="12.75" x14ac:dyDescent="0.2"/>
  <cols>
    <col min="1" max="1" width="26.5703125" style="3" customWidth="1"/>
    <col min="2" max="2" width="11.28515625" style="3" customWidth="1"/>
    <col min="3" max="3" width="10.28515625" style="3" customWidth="1"/>
    <col min="4" max="4" width="9" style="3" customWidth="1"/>
    <col min="5" max="5" width="14.28515625" style="3" customWidth="1"/>
    <col min="6" max="6" width="14.85546875" style="3" customWidth="1"/>
    <col min="7" max="7" width="10.5703125" style="3" customWidth="1"/>
    <col min="8" max="8" width="9" style="3" customWidth="1"/>
    <col min="9" max="9" width="11" style="3" customWidth="1"/>
    <col min="10" max="10" width="7.140625" style="3" customWidth="1"/>
    <col min="11" max="11" width="8.28515625" style="3" customWidth="1"/>
    <col min="12" max="16384" width="9.140625" style="3"/>
  </cols>
  <sheetData>
    <row r="1" spans="1:10" ht="15.75" x14ac:dyDescent="0.25">
      <c r="A1" s="631" t="s">
        <v>225</v>
      </c>
      <c r="B1" s="631"/>
      <c r="C1" s="631"/>
      <c r="D1" s="631"/>
      <c r="E1" s="631"/>
      <c r="F1" s="631"/>
      <c r="G1" s="631"/>
      <c r="H1" s="631"/>
      <c r="I1" s="631"/>
      <c r="J1" s="152"/>
    </row>
    <row r="2" spans="1:10" ht="15.75" x14ac:dyDescent="0.25">
      <c r="A2" s="631" t="s">
        <v>406</v>
      </c>
      <c r="B2" s="631"/>
      <c r="C2" s="631"/>
      <c r="D2" s="631"/>
      <c r="E2" s="631"/>
      <c r="F2" s="631"/>
      <c r="G2" s="631"/>
      <c r="H2" s="631"/>
      <c r="I2" s="631"/>
      <c r="J2" s="152"/>
    </row>
    <row r="3" spans="1:10" x14ac:dyDescent="0.2">
      <c r="H3" s="3" t="s">
        <v>4</v>
      </c>
      <c r="I3" s="3" t="s">
        <v>4</v>
      </c>
    </row>
    <row r="4" spans="1:10" ht="15" x14ac:dyDescent="0.25">
      <c r="A4" s="665" t="s">
        <v>223</v>
      </c>
      <c r="B4" s="666"/>
      <c r="C4" s="666"/>
      <c r="D4" s="666"/>
      <c r="E4" s="666"/>
      <c r="F4" s="666"/>
      <c r="G4" s="666"/>
      <c r="H4" s="666"/>
      <c r="I4" s="666"/>
      <c r="J4" s="154"/>
    </row>
    <row r="5" spans="1:10" x14ac:dyDescent="0.2">
      <c r="D5" s="151"/>
      <c r="E5" s="151"/>
      <c r="F5" s="151"/>
      <c r="G5" s="13"/>
      <c r="H5" s="13"/>
      <c r="I5" s="13"/>
      <c r="J5" s="13"/>
    </row>
    <row r="6" spans="1:10" ht="51" x14ac:dyDescent="0.2">
      <c r="A6" s="220" t="s">
        <v>92</v>
      </c>
      <c r="B6" s="220" t="s">
        <v>264</v>
      </c>
      <c r="C6" s="220" t="s">
        <v>265</v>
      </c>
      <c r="D6" s="220" t="s">
        <v>140</v>
      </c>
      <c r="E6" s="220" t="s">
        <v>286</v>
      </c>
      <c r="F6" s="220" t="s">
        <v>102</v>
      </c>
      <c r="G6" s="220" t="s">
        <v>91</v>
      </c>
      <c r="H6" s="220" t="s">
        <v>18</v>
      </c>
      <c r="I6" s="220" t="s">
        <v>404</v>
      </c>
      <c r="J6" s="131"/>
    </row>
    <row r="7" spans="1:10" ht="21.95" customHeight="1" x14ac:dyDescent="0.2">
      <c r="A7" s="345" t="s">
        <v>389</v>
      </c>
      <c r="B7" s="211"/>
      <c r="C7" s="211"/>
      <c r="D7" s="211"/>
      <c r="E7" s="211"/>
      <c r="F7" s="211"/>
      <c r="G7" s="211"/>
      <c r="H7" s="211"/>
      <c r="I7" s="353">
        <f t="shared" ref="I7:I26" si="0">SUM(B7:H7)</f>
        <v>0</v>
      </c>
      <c r="J7" s="132"/>
    </row>
    <row r="8" spans="1:10" ht="21.95" customHeight="1" thickBot="1" x14ac:dyDescent="0.25">
      <c r="A8" s="346" t="s">
        <v>390</v>
      </c>
      <c r="B8" s="212"/>
      <c r="C8" s="212"/>
      <c r="D8" s="212"/>
      <c r="E8" s="212"/>
      <c r="F8" s="212"/>
      <c r="G8" s="212"/>
      <c r="H8" s="212"/>
      <c r="I8" s="354">
        <f t="shared" si="0"/>
        <v>0</v>
      </c>
      <c r="J8" s="132"/>
    </row>
    <row r="9" spans="1:10" ht="21.95" customHeight="1" thickTop="1" x14ac:dyDescent="0.2">
      <c r="A9" s="347" t="s">
        <v>391</v>
      </c>
      <c r="B9" s="213"/>
      <c r="C9" s="213"/>
      <c r="D9" s="213"/>
      <c r="E9" s="213"/>
      <c r="F9" s="213"/>
      <c r="G9" s="213"/>
      <c r="H9" s="213"/>
      <c r="I9" s="353">
        <f t="shared" si="0"/>
        <v>0</v>
      </c>
      <c r="J9" s="132"/>
    </row>
    <row r="10" spans="1:10" ht="21.95" customHeight="1" thickBot="1" x14ac:dyDescent="0.25">
      <c r="A10" s="348" t="s">
        <v>392</v>
      </c>
      <c r="B10" s="212"/>
      <c r="C10" s="212"/>
      <c r="D10" s="212"/>
      <c r="E10" s="212"/>
      <c r="F10" s="212"/>
      <c r="G10" s="212"/>
      <c r="H10" s="212"/>
      <c r="I10" s="354">
        <f t="shared" si="0"/>
        <v>0</v>
      </c>
      <c r="J10" s="132"/>
    </row>
    <row r="11" spans="1:10" ht="21.95" customHeight="1" thickTop="1" x14ac:dyDescent="0.2">
      <c r="A11" s="349" t="s">
        <v>393</v>
      </c>
      <c r="B11" s="213"/>
      <c r="C11" s="213"/>
      <c r="D11" s="213"/>
      <c r="E11" s="213"/>
      <c r="F11" s="213"/>
      <c r="G11" s="213"/>
      <c r="H11" s="213"/>
      <c r="I11" s="353">
        <f t="shared" si="0"/>
        <v>0</v>
      </c>
      <c r="J11" s="132"/>
    </row>
    <row r="12" spans="1:10" ht="21.95" customHeight="1" thickBot="1" x14ac:dyDescent="0.25">
      <c r="A12" s="346" t="s">
        <v>394</v>
      </c>
      <c r="B12" s="212"/>
      <c r="C12" s="212"/>
      <c r="D12" s="212"/>
      <c r="E12" s="212"/>
      <c r="F12" s="212"/>
      <c r="G12" s="212"/>
      <c r="H12" s="212"/>
      <c r="I12" s="354">
        <f t="shared" si="0"/>
        <v>0</v>
      </c>
      <c r="J12" s="132"/>
    </row>
    <row r="13" spans="1:10" ht="21.95" customHeight="1" thickTop="1" x14ac:dyDescent="0.2">
      <c r="A13" s="347" t="s">
        <v>395</v>
      </c>
      <c r="B13" s="213"/>
      <c r="C13" s="213"/>
      <c r="D13" s="213"/>
      <c r="E13" s="213"/>
      <c r="F13" s="213"/>
      <c r="G13" s="213"/>
      <c r="H13" s="213"/>
      <c r="I13" s="353">
        <f t="shared" si="0"/>
        <v>0</v>
      </c>
      <c r="J13" s="132"/>
    </row>
    <row r="14" spans="1:10" ht="21.95" customHeight="1" thickBot="1" x14ac:dyDescent="0.25">
      <c r="A14" s="348" t="s">
        <v>396</v>
      </c>
      <c r="B14" s="212"/>
      <c r="C14" s="212"/>
      <c r="D14" s="212"/>
      <c r="E14" s="212"/>
      <c r="F14" s="212"/>
      <c r="G14" s="212"/>
      <c r="H14" s="212"/>
      <c r="I14" s="354">
        <f t="shared" si="0"/>
        <v>0</v>
      </c>
      <c r="J14" s="132"/>
    </row>
    <row r="15" spans="1:10" ht="21.95" customHeight="1" thickTop="1" x14ac:dyDescent="0.2">
      <c r="A15" s="347" t="s">
        <v>397</v>
      </c>
      <c r="B15" s="213"/>
      <c r="C15" s="213"/>
      <c r="D15" s="213"/>
      <c r="E15" s="213" t="s">
        <v>4</v>
      </c>
      <c r="F15" s="213"/>
      <c r="G15" s="213"/>
      <c r="H15" s="213"/>
      <c r="I15" s="353">
        <f t="shared" si="0"/>
        <v>0</v>
      </c>
      <c r="J15" s="132"/>
    </row>
    <row r="16" spans="1:10" ht="21.95" customHeight="1" thickBot="1" x14ac:dyDescent="0.25">
      <c r="A16" s="348" t="s">
        <v>397</v>
      </c>
      <c r="B16" s="212"/>
      <c r="C16" s="212"/>
      <c r="D16" s="212"/>
      <c r="E16" s="212"/>
      <c r="F16" s="212"/>
      <c r="G16" s="212"/>
      <c r="H16" s="212"/>
      <c r="I16" s="354">
        <f t="shared" si="0"/>
        <v>0</v>
      </c>
      <c r="J16" s="132"/>
    </row>
    <row r="17" spans="1:10" ht="21.95" customHeight="1" thickTop="1" x14ac:dyDescent="0.2">
      <c r="A17" s="350" t="s">
        <v>398</v>
      </c>
      <c r="B17" s="213"/>
      <c r="C17" s="213"/>
      <c r="D17" s="213"/>
      <c r="E17" s="213"/>
      <c r="F17" s="213"/>
      <c r="G17" s="213"/>
      <c r="H17" s="213"/>
      <c r="I17" s="353">
        <f t="shared" si="0"/>
        <v>0</v>
      </c>
      <c r="J17" s="132"/>
    </row>
    <row r="18" spans="1:10" ht="21.95" customHeight="1" thickBot="1" x14ac:dyDescent="0.25">
      <c r="A18" s="351" t="s">
        <v>399</v>
      </c>
      <c r="B18" s="212"/>
      <c r="C18" s="212"/>
      <c r="D18" s="212"/>
      <c r="E18" s="212"/>
      <c r="F18" s="212"/>
      <c r="G18" s="212"/>
      <c r="H18" s="212"/>
      <c r="I18" s="354">
        <f t="shared" si="0"/>
        <v>0</v>
      </c>
      <c r="J18" s="132"/>
    </row>
    <row r="19" spans="1:10" ht="21.95" customHeight="1" thickTop="1" x14ac:dyDescent="0.2">
      <c r="A19" s="349" t="s">
        <v>400</v>
      </c>
      <c r="B19" s="213"/>
      <c r="C19" s="213"/>
      <c r="D19" s="213"/>
      <c r="E19" s="213"/>
      <c r="F19" s="213"/>
      <c r="G19" s="213"/>
      <c r="H19" s="213"/>
      <c r="I19" s="353">
        <f t="shared" si="0"/>
        <v>0</v>
      </c>
      <c r="J19" s="132"/>
    </row>
    <row r="20" spans="1:10" ht="21.95" customHeight="1" thickBot="1" x14ac:dyDescent="0.25">
      <c r="A20" s="346" t="s">
        <v>401</v>
      </c>
      <c r="B20" s="212"/>
      <c r="C20" s="212"/>
      <c r="D20" s="212"/>
      <c r="E20" s="212"/>
      <c r="F20" s="212"/>
      <c r="G20" s="212"/>
      <c r="H20" s="212"/>
      <c r="I20" s="354">
        <f t="shared" si="0"/>
        <v>0</v>
      </c>
      <c r="J20" s="132"/>
    </row>
    <row r="21" spans="1:10" ht="21.95" customHeight="1" thickTop="1" x14ac:dyDescent="0.2">
      <c r="A21" s="347" t="s">
        <v>402</v>
      </c>
      <c r="B21" s="213"/>
      <c r="C21" s="213"/>
      <c r="D21" s="213"/>
      <c r="E21" s="213"/>
      <c r="F21" s="213"/>
      <c r="G21" s="213"/>
      <c r="H21" s="213"/>
      <c r="I21" s="353">
        <f t="shared" si="0"/>
        <v>0</v>
      </c>
      <c r="J21" s="132"/>
    </row>
    <row r="22" spans="1:10" ht="21.95" customHeight="1" thickBot="1" x14ac:dyDescent="0.25">
      <c r="A22" s="348" t="s">
        <v>403</v>
      </c>
      <c r="B22" s="212"/>
      <c r="C22" s="212"/>
      <c r="D22" s="212"/>
      <c r="E22" s="212"/>
      <c r="F22" s="212"/>
      <c r="G22" s="212"/>
      <c r="H22" s="212"/>
      <c r="I22" s="354">
        <f t="shared" si="0"/>
        <v>0</v>
      </c>
      <c r="J22" s="132"/>
    </row>
    <row r="23" spans="1:10" ht="21.95" customHeight="1" thickTop="1" x14ac:dyDescent="0.2">
      <c r="A23" s="352" t="s">
        <v>17</v>
      </c>
      <c r="B23" s="341">
        <f>SUM(B7:B22)</f>
        <v>0</v>
      </c>
      <c r="C23" s="341">
        <f t="shared" ref="C23:H23" si="1">SUM(C7:C22)</f>
        <v>0</v>
      </c>
      <c r="D23" s="341">
        <f t="shared" si="1"/>
        <v>0</v>
      </c>
      <c r="E23" s="341">
        <f t="shared" si="1"/>
        <v>0</v>
      </c>
      <c r="F23" s="341">
        <f t="shared" si="1"/>
        <v>0</v>
      </c>
      <c r="G23" s="341">
        <f t="shared" si="1"/>
        <v>0</v>
      </c>
      <c r="H23" s="341">
        <f t="shared" si="1"/>
        <v>0</v>
      </c>
      <c r="I23" s="353">
        <f>SUM(B23:H23)</f>
        <v>0</v>
      </c>
      <c r="J23" s="132"/>
    </row>
    <row r="24" spans="1:10" ht="21.95" customHeight="1" x14ac:dyDescent="0.2">
      <c r="A24" s="352" t="s">
        <v>16</v>
      </c>
      <c r="B24" s="342"/>
      <c r="C24" s="342"/>
      <c r="D24" s="342"/>
      <c r="E24" s="342"/>
      <c r="F24" s="342"/>
      <c r="G24" s="342"/>
      <c r="H24" s="342"/>
      <c r="I24" s="355">
        <f>SUM(B24:H24)</f>
        <v>0</v>
      </c>
      <c r="J24" s="132"/>
    </row>
    <row r="25" spans="1:10" ht="42.2" customHeight="1" thickBot="1" x14ac:dyDescent="0.25">
      <c r="A25" s="348" t="s">
        <v>405</v>
      </c>
      <c r="B25" s="340"/>
      <c r="C25" s="340"/>
      <c r="D25" s="340"/>
      <c r="E25" s="340"/>
      <c r="F25" s="340"/>
      <c r="G25" s="340"/>
      <c r="H25" s="340"/>
      <c r="I25" s="356"/>
      <c r="J25" s="132"/>
    </row>
    <row r="26" spans="1:10" ht="26.25" thickTop="1" x14ac:dyDescent="0.2">
      <c r="A26" s="352" t="s">
        <v>263</v>
      </c>
      <c r="B26" s="211"/>
      <c r="C26" s="211"/>
      <c r="D26" s="211"/>
      <c r="E26" s="211"/>
      <c r="F26" s="211"/>
      <c r="G26" s="211"/>
      <c r="H26" s="211"/>
      <c r="I26" s="353">
        <f t="shared" si="0"/>
        <v>0</v>
      </c>
      <c r="J26" s="132"/>
    </row>
    <row r="27" spans="1:10" x14ac:dyDescent="0.2">
      <c r="A27" s="37"/>
      <c r="B27" s="38"/>
      <c r="C27" s="38"/>
      <c r="D27" s="38"/>
      <c r="E27" s="38"/>
      <c r="F27" s="38"/>
      <c r="G27" s="38"/>
      <c r="H27" s="38"/>
      <c r="I27" s="38"/>
      <c r="J27" s="38"/>
    </row>
    <row r="28" spans="1:10" ht="15" x14ac:dyDescent="0.25">
      <c r="A28" s="172" t="s">
        <v>290</v>
      </c>
      <c r="B28" s="172"/>
      <c r="C28" s="172"/>
      <c r="D28" s="172"/>
      <c r="E28" s="172"/>
      <c r="F28" s="172"/>
      <c r="G28" s="172"/>
      <c r="H28" s="172"/>
      <c r="I28" s="172"/>
    </row>
    <row r="29" spans="1:10" ht="29.25" customHeight="1" x14ac:dyDescent="0.25">
      <c r="A29" s="664" t="s">
        <v>291</v>
      </c>
      <c r="B29" s="664"/>
      <c r="C29" s="664"/>
      <c r="D29" s="664"/>
      <c r="E29" s="664"/>
      <c r="F29" s="664"/>
      <c r="G29" s="664"/>
      <c r="H29" s="664"/>
      <c r="I29" s="664"/>
    </row>
    <row r="30" spans="1:10" ht="30" customHeight="1" x14ac:dyDescent="0.25">
      <c r="A30" s="664" t="s">
        <v>292</v>
      </c>
      <c r="B30" s="664"/>
      <c r="C30" s="664"/>
      <c r="D30" s="664"/>
      <c r="E30" s="664"/>
      <c r="F30" s="664"/>
      <c r="G30" s="664"/>
      <c r="H30" s="664"/>
      <c r="I30" s="664"/>
      <c r="J30" s="155"/>
    </row>
    <row r="31" spans="1:10" ht="15" x14ac:dyDescent="0.25">
      <c r="A31" s="172" t="s">
        <v>293</v>
      </c>
      <c r="B31" s="172"/>
      <c r="C31" s="172"/>
      <c r="D31" s="172"/>
      <c r="E31" s="172"/>
      <c r="F31" s="172"/>
      <c r="G31" s="172"/>
      <c r="H31" s="172"/>
      <c r="I31" s="172"/>
    </row>
    <row r="32" spans="1:10" ht="15" x14ac:dyDescent="0.25">
      <c r="A32" s="172"/>
      <c r="B32" s="172"/>
      <c r="C32" s="172"/>
      <c r="D32" s="172"/>
      <c r="E32" s="172"/>
      <c r="F32" s="172"/>
      <c r="G32" s="172"/>
      <c r="H32" s="172"/>
      <c r="I32" s="172"/>
    </row>
    <row r="33" spans="1:9" ht="15" x14ac:dyDescent="0.25">
      <c r="A33" s="172" t="s">
        <v>224</v>
      </c>
      <c r="B33" s="172"/>
      <c r="C33" s="172"/>
      <c r="D33" s="172"/>
      <c r="E33" s="172"/>
      <c r="F33" s="172"/>
      <c r="G33" s="172"/>
      <c r="H33" s="172"/>
      <c r="I33" s="172"/>
    </row>
    <row r="35" spans="1:9" x14ac:dyDescent="0.2">
      <c r="A35" s="3" t="s">
        <v>304</v>
      </c>
    </row>
    <row r="36" spans="1:9" x14ac:dyDescent="0.2">
      <c r="A36" s="655"/>
      <c r="B36" s="656"/>
      <c r="C36" s="656"/>
      <c r="D36" s="656"/>
      <c r="E36" s="656"/>
      <c r="F36" s="656"/>
      <c r="G36" s="656"/>
      <c r="H36" s="656"/>
      <c r="I36" s="657"/>
    </row>
    <row r="37" spans="1:9" x14ac:dyDescent="0.2">
      <c r="A37" s="658"/>
      <c r="B37" s="659"/>
      <c r="C37" s="659"/>
      <c r="D37" s="659"/>
      <c r="E37" s="659"/>
      <c r="F37" s="659"/>
      <c r="G37" s="659"/>
      <c r="H37" s="659"/>
      <c r="I37" s="660"/>
    </row>
    <row r="38" spans="1:9" x14ac:dyDescent="0.2">
      <c r="A38" s="658"/>
      <c r="B38" s="659"/>
      <c r="C38" s="659"/>
      <c r="D38" s="659"/>
      <c r="E38" s="659"/>
      <c r="F38" s="659"/>
      <c r="G38" s="659"/>
      <c r="H38" s="659"/>
      <c r="I38" s="660"/>
    </row>
    <row r="39" spans="1:9" x14ac:dyDescent="0.2">
      <c r="A39" s="658"/>
      <c r="B39" s="659"/>
      <c r="C39" s="659"/>
      <c r="D39" s="659"/>
      <c r="E39" s="659"/>
      <c r="F39" s="659"/>
      <c r="G39" s="659"/>
      <c r="H39" s="659"/>
      <c r="I39" s="660"/>
    </row>
    <row r="40" spans="1:9" x14ac:dyDescent="0.2">
      <c r="A40" s="658"/>
      <c r="B40" s="659"/>
      <c r="C40" s="659"/>
      <c r="D40" s="659"/>
      <c r="E40" s="659"/>
      <c r="F40" s="659"/>
      <c r="G40" s="659"/>
      <c r="H40" s="659"/>
      <c r="I40" s="660"/>
    </row>
    <row r="41" spans="1:9" x14ac:dyDescent="0.2">
      <c r="A41" s="658"/>
      <c r="B41" s="659"/>
      <c r="C41" s="659"/>
      <c r="D41" s="659"/>
      <c r="E41" s="659"/>
      <c r="F41" s="659"/>
      <c r="G41" s="659"/>
      <c r="H41" s="659"/>
      <c r="I41" s="660"/>
    </row>
    <row r="42" spans="1:9" x14ac:dyDescent="0.2">
      <c r="A42" s="661"/>
      <c r="B42" s="662"/>
      <c r="C42" s="662"/>
      <c r="D42" s="662"/>
      <c r="E42" s="662"/>
      <c r="F42" s="662"/>
      <c r="G42" s="662"/>
      <c r="H42" s="662"/>
      <c r="I42" s="663"/>
    </row>
  </sheetData>
  <sheetProtection password="CC1A" sheet="1" objects="1" scenarios="1" insertColumns="0" insertRows="0"/>
  <mergeCells count="6">
    <mergeCell ref="A36:I42"/>
    <mergeCell ref="A29:I29"/>
    <mergeCell ref="A30:I30"/>
    <mergeCell ref="A1:I1"/>
    <mergeCell ref="A2:I2"/>
    <mergeCell ref="A4:I4"/>
  </mergeCells>
  <pageMargins left="0.75" right="0.25" top="1" bottom="1" header="0.5" footer="0.5"/>
  <pageSetup scale="78" orientation="portrait" cellComments="atEnd" r:id="rId1"/>
  <headerFooter alignWithMargins="0">
    <oddFooter>&amp;L&amp;"Garamond,Regular"Revised October 2018&amp;C&amp;"Garamond,Regular"4.1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2"/>
  <sheetViews>
    <sheetView zoomScaleNormal="100" workbookViewId="0">
      <selection sqref="A1:G1"/>
    </sheetView>
  </sheetViews>
  <sheetFormatPr defaultColWidth="9.140625" defaultRowHeight="12.75" x14ac:dyDescent="0.2"/>
  <cols>
    <col min="1" max="1" width="24.140625" style="3" customWidth="1"/>
    <col min="2" max="2" width="21.140625" style="3" customWidth="1"/>
    <col min="3" max="3" width="15.5703125" style="3" customWidth="1"/>
    <col min="4" max="4" width="11.42578125" style="3" customWidth="1"/>
    <col min="5" max="5" width="13" style="3" customWidth="1"/>
    <col min="6" max="6" width="15.42578125" style="3" customWidth="1"/>
    <col min="7" max="7" width="14.28515625" style="3" customWidth="1"/>
    <col min="8" max="8" width="8.28515625" style="3" customWidth="1"/>
    <col min="9" max="16384" width="9.140625" style="3"/>
  </cols>
  <sheetData>
    <row r="1" spans="1:7" ht="15.75" x14ac:dyDescent="0.25">
      <c r="A1" s="631" t="s">
        <v>225</v>
      </c>
      <c r="B1" s="631"/>
      <c r="C1" s="631"/>
      <c r="D1" s="631"/>
      <c r="E1" s="631"/>
      <c r="F1" s="631"/>
      <c r="G1" s="631"/>
    </row>
    <row r="2" spans="1:7" ht="15.75" x14ac:dyDescent="0.25">
      <c r="A2" s="631" t="s">
        <v>407</v>
      </c>
      <c r="B2" s="631"/>
      <c r="C2" s="631"/>
      <c r="D2" s="631"/>
      <c r="E2" s="631"/>
      <c r="F2" s="631"/>
      <c r="G2" s="631"/>
    </row>
    <row r="4" spans="1:7" ht="15" x14ac:dyDescent="0.25">
      <c r="A4" s="665" t="s">
        <v>223</v>
      </c>
      <c r="B4" s="665"/>
      <c r="C4" s="665"/>
      <c r="D4" s="665"/>
      <c r="E4" s="665"/>
      <c r="F4" s="665"/>
      <c r="G4" s="665"/>
    </row>
    <row r="5" spans="1:7" x14ac:dyDescent="0.2">
      <c r="C5" s="7"/>
      <c r="D5" s="7"/>
      <c r="E5" s="13"/>
      <c r="F5" s="13"/>
      <c r="G5" s="14"/>
    </row>
    <row r="6" spans="1:7" ht="51" customHeight="1" x14ac:dyDescent="0.2">
      <c r="A6" s="220" t="s">
        <v>92</v>
      </c>
      <c r="B6" s="221" t="s">
        <v>288</v>
      </c>
      <c r="C6" s="220" t="s">
        <v>287</v>
      </c>
      <c r="D6" s="220" t="s">
        <v>19</v>
      </c>
      <c r="E6" s="220" t="s">
        <v>408</v>
      </c>
      <c r="F6" s="220" t="s">
        <v>409</v>
      </c>
      <c r="G6" s="220" t="s">
        <v>410</v>
      </c>
    </row>
    <row r="7" spans="1:7" ht="21.95" customHeight="1" x14ac:dyDescent="0.2">
      <c r="A7" s="345" t="s">
        <v>389</v>
      </c>
      <c r="B7" s="211"/>
      <c r="C7" s="211"/>
      <c r="D7" s="211"/>
      <c r="E7" s="353">
        <f t="shared" ref="E7:E24" si="0">SUM(B7:D7)</f>
        <v>0</v>
      </c>
      <c r="F7" s="211"/>
      <c r="G7" s="353">
        <f>E7+F7</f>
        <v>0</v>
      </c>
    </row>
    <row r="8" spans="1:7" ht="21.95" customHeight="1" thickBot="1" x14ac:dyDescent="0.25">
      <c r="A8" s="346" t="s">
        <v>390</v>
      </c>
      <c r="B8" s="212"/>
      <c r="C8" s="212"/>
      <c r="D8" s="212"/>
      <c r="E8" s="354">
        <f t="shared" si="0"/>
        <v>0</v>
      </c>
      <c r="F8" s="212"/>
      <c r="G8" s="354">
        <f t="shared" ref="G8:G24" si="1">E8+F8</f>
        <v>0</v>
      </c>
    </row>
    <row r="9" spans="1:7" ht="21.95" customHeight="1" thickTop="1" x14ac:dyDescent="0.2">
      <c r="A9" s="347" t="s">
        <v>391</v>
      </c>
      <c r="B9" s="213"/>
      <c r="C9" s="213"/>
      <c r="D9" s="213"/>
      <c r="E9" s="353">
        <f t="shared" si="0"/>
        <v>0</v>
      </c>
      <c r="F9" s="213"/>
      <c r="G9" s="353">
        <f t="shared" si="1"/>
        <v>0</v>
      </c>
    </row>
    <row r="10" spans="1:7" ht="21.95" customHeight="1" thickBot="1" x14ac:dyDescent="0.25">
      <c r="A10" s="348" t="s">
        <v>392</v>
      </c>
      <c r="B10" s="212"/>
      <c r="C10" s="212"/>
      <c r="D10" s="212"/>
      <c r="E10" s="354">
        <f t="shared" si="0"/>
        <v>0</v>
      </c>
      <c r="F10" s="212"/>
      <c r="G10" s="354">
        <f t="shared" si="1"/>
        <v>0</v>
      </c>
    </row>
    <row r="11" spans="1:7" ht="21.95" customHeight="1" thickTop="1" x14ac:dyDescent="0.2">
      <c r="A11" s="349" t="s">
        <v>393</v>
      </c>
      <c r="B11" s="213"/>
      <c r="C11" s="213"/>
      <c r="D11" s="213"/>
      <c r="E11" s="353">
        <f t="shared" si="0"/>
        <v>0</v>
      </c>
      <c r="F11" s="213"/>
      <c r="G11" s="353">
        <f t="shared" si="1"/>
        <v>0</v>
      </c>
    </row>
    <row r="12" spans="1:7" ht="21.95" customHeight="1" thickBot="1" x14ac:dyDescent="0.25">
      <c r="A12" s="346" t="s">
        <v>394</v>
      </c>
      <c r="B12" s="212"/>
      <c r="C12" s="212"/>
      <c r="D12" s="212"/>
      <c r="E12" s="354">
        <f t="shared" si="0"/>
        <v>0</v>
      </c>
      <c r="F12" s="212"/>
      <c r="G12" s="354">
        <f t="shared" si="1"/>
        <v>0</v>
      </c>
    </row>
    <row r="13" spans="1:7" ht="21.95" customHeight="1" thickTop="1" x14ac:dyDescent="0.2">
      <c r="A13" s="347" t="s">
        <v>395</v>
      </c>
      <c r="B13" s="213"/>
      <c r="C13" s="213"/>
      <c r="D13" s="213"/>
      <c r="E13" s="353">
        <f t="shared" si="0"/>
        <v>0</v>
      </c>
      <c r="F13" s="213"/>
      <c r="G13" s="353">
        <f t="shared" si="1"/>
        <v>0</v>
      </c>
    </row>
    <row r="14" spans="1:7" ht="21.95" customHeight="1" thickBot="1" x14ac:dyDescent="0.25">
      <c r="A14" s="348" t="s">
        <v>396</v>
      </c>
      <c r="B14" s="212"/>
      <c r="C14" s="212"/>
      <c r="D14" s="212"/>
      <c r="E14" s="354">
        <f t="shared" si="0"/>
        <v>0</v>
      </c>
      <c r="F14" s="212"/>
      <c r="G14" s="354">
        <f t="shared" si="1"/>
        <v>0</v>
      </c>
    </row>
    <row r="15" spans="1:7" ht="21.95" customHeight="1" thickTop="1" x14ac:dyDescent="0.2">
      <c r="A15" s="347" t="s">
        <v>397</v>
      </c>
      <c r="B15" s="213"/>
      <c r="C15" s="213"/>
      <c r="D15" s="213" t="s">
        <v>4</v>
      </c>
      <c r="E15" s="353">
        <f t="shared" si="0"/>
        <v>0</v>
      </c>
      <c r="F15" s="213"/>
      <c r="G15" s="353">
        <f t="shared" si="1"/>
        <v>0</v>
      </c>
    </row>
    <row r="16" spans="1:7" ht="21.95" customHeight="1" thickBot="1" x14ac:dyDescent="0.25">
      <c r="A16" s="348" t="s">
        <v>397</v>
      </c>
      <c r="B16" s="212"/>
      <c r="C16" s="212"/>
      <c r="D16" s="212"/>
      <c r="E16" s="354">
        <f t="shared" si="0"/>
        <v>0</v>
      </c>
      <c r="F16" s="212"/>
      <c r="G16" s="354">
        <f t="shared" si="1"/>
        <v>0</v>
      </c>
    </row>
    <row r="17" spans="1:7" ht="21.95" customHeight="1" thickTop="1" x14ac:dyDescent="0.2">
      <c r="A17" s="350" t="s">
        <v>398</v>
      </c>
      <c r="B17" s="213"/>
      <c r="C17" s="213"/>
      <c r="D17" s="213"/>
      <c r="E17" s="353">
        <f t="shared" si="0"/>
        <v>0</v>
      </c>
      <c r="F17" s="213"/>
      <c r="G17" s="353">
        <f t="shared" si="1"/>
        <v>0</v>
      </c>
    </row>
    <row r="18" spans="1:7" ht="21.95" customHeight="1" thickBot="1" x14ac:dyDescent="0.25">
      <c r="A18" s="351" t="s">
        <v>399</v>
      </c>
      <c r="B18" s="212"/>
      <c r="C18" s="212"/>
      <c r="D18" s="212"/>
      <c r="E18" s="354">
        <f t="shared" si="0"/>
        <v>0</v>
      </c>
      <c r="F18" s="212"/>
      <c r="G18" s="354">
        <f t="shared" si="1"/>
        <v>0</v>
      </c>
    </row>
    <row r="19" spans="1:7" ht="21.95" customHeight="1" thickTop="1" x14ac:dyDescent="0.2">
      <c r="A19" s="349" t="s">
        <v>400</v>
      </c>
      <c r="B19" s="213"/>
      <c r="C19" s="213"/>
      <c r="D19" s="213"/>
      <c r="E19" s="353">
        <f t="shared" si="0"/>
        <v>0</v>
      </c>
      <c r="F19" s="213"/>
      <c r="G19" s="353">
        <f t="shared" si="1"/>
        <v>0</v>
      </c>
    </row>
    <row r="20" spans="1:7" ht="21.95" customHeight="1" thickBot="1" x14ac:dyDescent="0.25">
      <c r="A20" s="346" t="s">
        <v>401</v>
      </c>
      <c r="B20" s="212"/>
      <c r="C20" s="212"/>
      <c r="D20" s="212"/>
      <c r="E20" s="354">
        <f t="shared" si="0"/>
        <v>0</v>
      </c>
      <c r="F20" s="212"/>
      <c r="G20" s="354">
        <f t="shared" si="1"/>
        <v>0</v>
      </c>
    </row>
    <row r="21" spans="1:7" ht="21.95" customHeight="1" thickTop="1" x14ac:dyDescent="0.2">
      <c r="A21" s="347" t="s">
        <v>402</v>
      </c>
      <c r="B21" s="213"/>
      <c r="C21" s="213"/>
      <c r="D21" s="213"/>
      <c r="E21" s="353">
        <f t="shared" si="0"/>
        <v>0</v>
      </c>
      <c r="F21" s="213"/>
      <c r="G21" s="353">
        <f t="shared" si="1"/>
        <v>0</v>
      </c>
    </row>
    <row r="22" spans="1:7" ht="21.95" customHeight="1" thickBot="1" x14ac:dyDescent="0.25">
      <c r="A22" s="348" t="s">
        <v>403</v>
      </c>
      <c r="B22" s="212"/>
      <c r="C22" s="212"/>
      <c r="D22" s="212"/>
      <c r="E22" s="354">
        <f t="shared" si="0"/>
        <v>0</v>
      </c>
      <c r="F22" s="212"/>
      <c r="G22" s="354">
        <f t="shared" si="1"/>
        <v>0</v>
      </c>
    </row>
    <row r="23" spans="1:7" ht="25.7" customHeight="1" thickTop="1" x14ac:dyDescent="0.2">
      <c r="A23" s="352" t="s">
        <v>17</v>
      </c>
      <c r="B23" s="353">
        <f>SUM(B7:B22)</f>
        <v>0</v>
      </c>
      <c r="C23" s="353">
        <f t="shared" ref="C23:D23" si="2">SUM(C7:C22)</f>
        <v>0</v>
      </c>
      <c r="D23" s="353">
        <f t="shared" si="2"/>
        <v>0</v>
      </c>
      <c r="E23" s="353">
        <f t="shared" si="0"/>
        <v>0</v>
      </c>
      <c r="F23" s="213"/>
      <c r="G23" s="353">
        <f t="shared" si="1"/>
        <v>0</v>
      </c>
    </row>
    <row r="24" spans="1:7" ht="21.95" customHeight="1" x14ac:dyDescent="0.2">
      <c r="A24" s="352" t="s">
        <v>16</v>
      </c>
      <c r="B24" s="357"/>
      <c r="C24" s="357"/>
      <c r="D24" s="357"/>
      <c r="E24" s="353">
        <f t="shared" si="0"/>
        <v>0</v>
      </c>
      <c r="F24" s="357"/>
      <c r="G24" s="355">
        <f t="shared" si="1"/>
        <v>0</v>
      </c>
    </row>
    <row r="25" spans="1:7" ht="42.2" customHeight="1" x14ac:dyDescent="0.2">
      <c r="A25" s="352" t="s">
        <v>405</v>
      </c>
      <c r="B25" s="344"/>
      <c r="C25" s="344"/>
      <c r="D25" s="344"/>
      <c r="E25" s="344"/>
      <c r="F25" s="358"/>
      <c r="G25" s="358"/>
    </row>
    <row r="26" spans="1:7" ht="25.5" x14ac:dyDescent="0.2">
      <c r="A26" s="352" t="s">
        <v>289</v>
      </c>
      <c r="B26" s="211"/>
      <c r="C26" s="112"/>
      <c r="D26" s="112"/>
      <c r="E26" s="112"/>
      <c r="F26" s="112"/>
      <c r="G26" s="133"/>
    </row>
    <row r="27" spans="1:7" x14ac:dyDescent="0.2">
      <c r="A27" s="37"/>
      <c r="B27" s="38"/>
      <c r="C27" s="38"/>
      <c r="D27" s="38"/>
      <c r="E27" s="38"/>
      <c r="F27" s="38"/>
      <c r="G27" s="38"/>
    </row>
    <row r="28" spans="1:7" ht="15" x14ac:dyDescent="0.25">
      <c r="A28" s="172" t="s">
        <v>290</v>
      </c>
      <c r="B28" s="172"/>
      <c r="C28" s="172"/>
      <c r="D28" s="172"/>
      <c r="E28" s="172"/>
      <c r="F28" s="172"/>
      <c r="G28" s="172"/>
    </row>
    <row r="29" spans="1:7" ht="29.25" customHeight="1" x14ac:dyDescent="0.25">
      <c r="A29" s="616" t="s">
        <v>291</v>
      </c>
      <c r="B29" s="616"/>
      <c r="C29" s="616"/>
      <c r="D29" s="616"/>
      <c r="E29" s="616"/>
      <c r="F29" s="616"/>
      <c r="G29" s="616"/>
    </row>
    <row r="30" spans="1:7" ht="31.15" customHeight="1" x14ac:dyDescent="0.25">
      <c r="A30" s="616" t="s">
        <v>292</v>
      </c>
      <c r="B30" s="616"/>
      <c r="C30" s="616"/>
      <c r="D30" s="616"/>
      <c r="E30" s="616"/>
      <c r="F30" s="676"/>
      <c r="G30" s="676"/>
    </row>
    <row r="31" spans="1:7" ht="15" x14ac:dyDescent="0.25">
      <c r="A31" s="677" t="s">
        <v>293</v>
      </c>
      <c r="B31" s="677"/>
      <c r="C31" s="677"/>
      <c r="D31" s="677"/>
      <c r="E31" s="677"/>
      <c r="F31" s="677"/>
      <c r="G31" s="677"/>
    </row>
    <row r="32" spans="1:7" ht="15" x14ac:dyDescent="0.25">
      <c r="A32" s="172"/>
      <c r="B32" s="172"/>
      <c r="C32" s="172"/>
      <c r="D32" s="172"/>
      <c r="E32" s="172"/>
      <c r="F32" s="172"/>
      <c r="G32" s="172"/>
    </row>
    <row r="33" spans="1:7" ht="15" x14ac:dyDescent="0.25">
      <c r="A33" s="172" t="s">
        <v>224</v>
      </c>
      <c r="B33" s="172"/>
      <c r="C33" s="172"/>
      <c r="D33" s="172"/>
      <c r="E33" s="172"/>
      <c r="F33" s="172"/>
      <c r="G33" s="172"/>
    </row>
    <row r="35" spans="1:7" x14ac:dyDescent="0.2">
      <c r="A35" s="3" t="s">
        <v>304</v>
      </c>
    </row>
    <row r="36" spans="1:7" x14ac:dyDescent="0.2">
      <c r="A36" s="667"/>
      <c r="B36" s="668"/>
      <c r="C36" s="668"/>
      <c r="D36" s="668"/>
      <c r="E36" s="668"/>
      <c r="F36" s="668"/>
      <c r="G36" s="669"/>
    </row>
    <row r="37" spans="1:7" x14ac:dyDescent="0.2">
      <c r="A37" s="670"/>
      <c r="B37" s="671"/>
      <c r="C37" s="671"/>
      <c r="D37" s="671"/>
      <c r="E37" s="671"/>
      <c r="F37" s="671"/>
      <c r="G37" s="672"/>
    </row>
    <row r="38" spans="1:7" x14ac:dyDescent="0.2">
      <c r="A38" s="670"/>
      <c r="B38" s="671"/>
      <c r="C38" s="671"/>
      <c r="D38" s="671"/>
      <c r="E38" s="671"/>
      <c r="F38" s="671"/>
      <c r="G38" s="672"/>
    </row>
    <row r="39" spans="1:7" x14ac:dyDescent="0.2">
      <c r="A39" s="670"/>
      <c r="B39" s="671"/>
      <c r="C39" s="671"/>
      <c r="D39" s="671"/>
      <c r="E39" s="671"/>
      <c r="F39" s="671"/>
      <c r="G39" s="672"/>
    </row>
    <row r="40" spans="1:7" x14ac:dyDescent="0.2">
      <c r="A40" s="670"/>
      <c r="B40" s="671"/>
      <c r="C40" s="671"/>
      <c r="D40" s="671"/>
      <c r="E40" s="671"/>
      <c r="F40" s="671"/>
      <c r="G40" s="672"/>
    </row>
    <row r="41" spans="1:7" x14ac:dyDescent="0.2">
      <c r="A41" s="670"/>
      <c r="B41" s="671"/>
      <c r="C41" s="671"/>
      <c r="D41" s="671"/>
      <c r="E41" s="671"/>
      <c r="F41" s="671"/>
      <c r="G41" s="672"/>
    </row>
    <row r="42" spans="1:7" x14ac:dyDescent="0.2">
      <c r="A42" s="673"/>
      <c r="B42" s="674"/>
      <c r="C42" s="674"/>
      <c r="D42" s="674"/>
      <c r="E42" s="674"/>
      <c r="F42" s="674"/>
      <c r="G42" s="675"/>
    </row>
  </sheetData>
  <sheetProtection password="CC1A" sheet="1" objects="1" scenarios="1" insertColumns="0" insertRows="0"/>
  <mergeCells count="7">
    <mergeCell ref="A36:G42"/>
    <mergeCell ref="A1:G1"/>
    <mergeCell ref="A2:G2"/>
    <mergeCell ref="A4:G4"/>
    <mergeCell ref="A29:G29"/>
    <mergeCell ref="A30:G30"/>
    <mergeCell ref="A31:G31"/>
  </mergeCells>
  <phoneticPr fontId="11" type="noConversion"/>
  <pageMargins left="0.75" right="0.5" top="0.75" bottom="1" header="0.5" footer="0.5"/>
  <pageSetup scale="78" orientation="portrait" cellComments="atEnd" r:id="rId1"/>
  <headerFooter alignWithMargins="0">
    <oddFooter>&amp;L&amp;"Garamond,Regular"Revised October 2018&amp;C&amp;"Garamond,Regular"4.2</oddFooter>
  </headerFooter>
  <ignoredErrors>
    <ignoredError sqref="E7 E9 E11 E13 E15 E17 E19 E21"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3"/>
  <sheetViews>
    <sheetView zoomScaleNormal="100" workbookViewId="0">
      <selection sqref="A1:H1"/>
    </sheetView>
  </sheetViews>
  <sheetFormatPr defaultColWidth="9.140625" defaultRowHeight="12.75" x14ac:dyDescent="0.2"/>
  <cols>
    <col min="1" max="1" width="2.28515625" style="25" customWidth="1"/>
    <col min="2" max="2" width="29.42578125" style="28" customWidth="1"/>
    <col min="3" max="3" width="8.5703125" style="28" customWidth="1"/>
    <col min="4" max="4" width="9.42578125" style="26" customWidth="1"/>
    <col min="5" max="5" width="10.7109375" style="25" customWidth="1"/>
    <col min="6" max="6" width="10" style="25" customWidth="1"/>
    <col min="7" max="7" width="9.140625" style="25"/>
    <col min="8" max="8" width="13.7109375" style="25" customWidth="1"/>
    <col min="9" max="11" width="9" customWidth="1"/>
    <col min="12" max="16384" width="9.140625" style="25"/>
  </cols>
  <sheetData>
    <row r="1" spans="1:11" ht="15.75" x14ac:dyDescent="0.25">
      <c r="A1" s="624" t="s">
        <v>225</v>
      </c>
      <c r="B1" s="624"/>
      <c r="C1" s="624"/>
      <c r="D1" s="624"/>
      <c r="E1" s="624"/>
      <c r="F1" s="624"/>
      <c r="G1" s="624"/>
      <c r="H1" s="624"/>
    </row>
    <row r="2" spans="1:11" ht="15.75" x14ac:dyDescent="0.25">
      <c r="A2" s="624" t="s">
        <v>213</v>
      </c>
      <c r="B2" s="624"/>
      <c r="C2" s="624"/>
      <c r="D2" s="624"/>
      <c r="E2" s="624"/>
      <c r="F2" s="624"/>
      <c r="G2" s="624"/>
      <c r="H2" s="624"/>
    </row>
    <row r="3" spans="1:11" x14ac:dyDescent="0.2">
      <c r="A3" s="27"/>
      <c r="B3" s="40"/>
      <c r="C3" s="40"/>
      <c r="D3" s="27"/>
      <c r="E3" s="27"/>
      <c r="F3" s="27"/>
      <c r="G3" s="27"/>
      <c r="H3" s="27"/>
    </row>
    <row r="4" spans="1:11" x14ac:dyDescent="0.2">
      <c r="A4" s="46" t="s">
        <v>108</v>
      </c>
      <c r="B4" s="3"/>
      <c r="C4" s="222" t="s">
        <v>411</v>
      </c>
      <c r="D4" s="222" t="s">
        <v>129</v>
      </c>
      <c r="E4" s="222" t="s">
        <v>130</v>
      </c>
      <c r="F4" s="222" t="s">
        <v>138</v>
      </c>
      <c r="G4" s="222" t="s">
        <v>131</v>
      </c>
      <c r="H4" s="222" t="s">
        <v>168</v>
      </c>
    </row>
    <row r="5" spans="1:11" x14ac:dyDescent="0.2">
      <c r="C5" s="223" t="s">
        <v>412</v>
      </c>
      <c r="D5" s="224" t="s">
        <v>132</v>
      </c>
      <c r="E5" s="224" t="s">
        <v>132</v>
      </c>
      <c r="F5" s="224" t="s">
        <v>132</v>
      </c>
      <c r="G5" s="224" t="s">
        <v>47</v>
      </c>
      <c r="H5" s="224" t="s">
        <v>252</v>
      </c>
    </row>
    <row r="6" spans="1:11" x14ac:dyDescent="0.2">
      <c r="A6" s="3"/>
      <c r="B6" s="28" t="s">
        <v>133</v>
      </c>
      <c r="C6" s="224" t="s">
        <v>587</v>
      </c>
      <c r="D6" s="320" t="s">
        <v>582</v>
      </c>
      <c r="E6" s="320" t="s">
        <v>582</v>
      </c>
      <c r="F6" s="320" t="s">
        <v>583</v>
      </c>
      <c r="G6" s="320" t="s">
        <v>583</v>
      </c>
      <c r="H6" s="320" t="s">
        <v>582</v>
      </c>
    </row>
    <row r="7" spans="1:11" x14ac:dyDescent="0.2">
      <c r="A7" s="42" t="s">
        <v>635</v>
      </c>
      <c r="D7" s="41"/>
      <c r="E7" s="26"/>
      <c r="F7" s="26"/>
      <c r="G7" s="26"/>
      <c r="H7" s="43"/>
    </row>
    <row r="8" spans="1:11" s="48" customFormat="1" x14ac:dyDescent="0.2">
      <c r="A8" s="46" t="s">
        <v>108</v>
      </c>
      <c r="B8" s="359"/>
      <c r="C8" s="361"/>
      <c r="D8" s="362"/>
      <c r="E8" s="362"/>
      <c r="F8" s="362"/>
      <c r="G8" s="362"/>
      <c r="H8" s="362"/>
      <c r="I8"/>
      <c r="J8"/>
      <c r="K8"/>
    </row>
    <row r="9" spans="1:11" s="48" customFormat="1" x14ac:dyDescent="0.2">
      <c r="B9" s="360"/>
      <c r="C9" s="364"/>
      <c r="D9" s="362"/>
      <c r="E9" s="362"/>
      <c r="F9" s="362"/>
      <c r="G9" s="362"/>
      <c r="H9" s="362"/>
      <c r="I9"/>
      <c r="J9"/>
      <c r="K9"/>
    </row>
    <row r="10" spans="1:11" s="48" customFormat="1" x14ac:dyDescent="0.2">
      <c r="B10" s="359"/>
      <c r="C10" s="361"/>
      <c r="D10" s="362"/>
      <c r="E10" s="362"/>
      <c r="F10" s="362"/>
      <c r="G10" s="362"/>
      <c r="H10" s="362"/>
      <c r="I10"/>
      <c r="J10"/>
      <c r="K10"/>
    </row>
    <row r="11" spans="1:11" s="48" customFormat="1" x14ac:dyDescent="0.2">
      <c r="B11" s="359"/>
      <c r="C11" s="361"/>
      <c r="D11" s="362"/>
      <c r="E11" s="362"/>
      <c r="F11" s="362"/>
      <c r="G11" s="362"/>
      <c r="H11" s="362"/>
      <c r="I11"/>
      <c r="J11"/>
      <c r="K11"/>
    </row>
    <row r="12" spans="1:11" s="48" customFormat="1" x14ac:dyDescent="0.2">
      <c r="B12" s="359"/>
      <c r="C12" s="361"/>
      <c r="D12" s="362"/>
      <c r="E12" s="362"/>
      <c r="F12" s="362"/>
      <c r="G12" s="362"/>
      <c r="H12" s="362"/>
      <c r="I12"/>
      <c r="J12"/>
      <c r="K12"/>
    </row>
    <row r="13" spans="1:11" s="48" customFormat="1" x14ac:dyDescent="0.2">
      <c r="B13" s="50" t="s">
        <v>134</v>
      </c>
      <c r="D13" s="363">
        <f>SUM(D8:D12)</f>
        <v>0</v>
      </c>
      <c r="E13" s="363">
        <f>SUM(E8:E12)</f>
        <v>0</v>
      </c>
      <c r="F13" s="363">
        <f>SUM(F8:F12)</f>
        <v>0</v>
      </c>
      <c r="G13" s="363">
        <f>SUM(G8:G12)</f>
        <v>0</v>
      </c>
      <c r="H13" s="363">
        <f>SUM(H8:H12)</f>
        <v>0</v>
      </c>
      <c r="I13"/>
      <c r="J13"/>
      <c r="K13"/>
    </row>
    <row r="14" spans="1:11" s="48" customFormat="1" x14ac:dyDescent="0.2">
      <c r="A14" s="42" t="s">
        <v>636</v>
      </c>
      <c r="B14" s="50"/>
      <c r="C14" s="50"/>
      <c r="D14" s="53"/>
      <c r="E14" s="47"/>
      <c r="F14" s="47"/>
      <c r="G14" s="47"/>
      <c r="H14" s="54"/>
      <c r="I14"/>
      <c r="J14"/>
      <c r="K14"/>
    </row>
    <row r="15" spans="1:11" s="48" customFormat="1" x14ac:dyDescent="0.2">
      <c r="A15" s="77" t="s">
        <v>108</v>
      </c>
      <c r="B15" s="359"/>
      <c r="C15" s="365"/>
      <c r="D15" s="366"/>
      <c r="E15" s="367"/>
      <c r="F15" s="367"/>
      <c r="G15" s="367"/>
      <c r="H15" s="367"/>
      <c r="I15"/>
      <c r="J15"/>
      <c r="K15"/>
    </row>
    <row r="16" spans="1:11" s="48" customFormat="1" x14ac:dyDescent="0.2">
      <c r="B16" s="359" t="s">
        <v>4</v>
      </c>
      <c r="C16" s="365"/>
      <c r="D16" s="366"/>
      <c r="E16" s="367"/>
      <c r="F16" s="367"/>
      <c r="G16" s="367"/>
      <c r="H16" s="367"/>
      <c r="I16"/>
      <c r="J16"/>
      <c r="K16"/>
    </row>
    <row r="17" spans="1:11" s="48" customFormat="1" x14ac:dyDescent="0.2">
      <c r="B17" s="359" t="s">
        <v>4</v>
      </c>
      <c r="C17" s="365"/>
      <c r="D17" s="366"/>
      <c r="E17" s="367"/>
      <c r="F17" s="367"/>
      <c r="G17" s="367"/>
      <c r="H17" s="367"/>
      <c r="I17"/>
      <c r="J17"/>
      <c r="K17"/>
    </row>
    <row r="18" spans="1:11" s="48" customFormat="1" x14ac:dyDescent="0.2">
      <c r="B18" s="359"/>
      <c r="C18" s="365"/>
      <c r="D18" s="366"/>
      <c r="E18" s="367"/>
      <c r="F18" s="367"/>
      <c r="G18" s="367"/>
      <c r="H18" s="367"/>
      <c r="I18"/>
      <c r="J18"/>
      <c r="K18"/>
    </row>
    <row r="19" spans="1:11" s="48" customFormat="1" x14ac:dyDescent="0.2">
      <c r="B19" s="359" t="s">
        <v>4</v>
      </c>
      <c r="C19" s="365"/>
      <c r="D19" s="366"/>
      <c r="E19" s="367"/>
      <c r="F19" s="367"/>
      <c r="G19" s="367"/>
      <c r="H19" s="367"/>
      <c r="I19"/>
      <c r="J19"/>
      <c r="K19"/>
    </row>
    <row r="20" spans="1:11" s="48" customFormat="1" x14ac:dyDescent="0.2">
      <c r="B20" s="359" t="s">
        <v>4</v>
      </c>
      <c r="C20" s="365"/>
      <c r="D20" s="366"/>
      <c r="E20" s="367"/>
      <c r="F20" s="367"/>
      <c r="G20" s="367"/>
      <c r="H20" s="367"/>
      <c r="I20"/>
      <c r="J20"/>
      <c r="K20"/>
    </row>
    <row r="21" spans="1:11" s="48" customFormat="1" x14ac:dyDescent="0.2">
      <c r="B21" s="359" t="s">
        <v>4</v>
      </c>
      <c r="C21" s="365"/>
      <c r="D21" s="366"/>
      <c r="E21" s="367"/>
      <c r="F21" s="367"/>
      <c r="G21" s="367"/>
      <c r="H21" s="367"/>
      <c r="I21"/>
      <c r="J21"/>
      <c r="K21"/>
    </row>
    <row r="22" spans="1:11" s="48" customFormat="1" x14ac:dyDescent="0.2">
      <c r="B22" s="359"/>
      <c r="C22" s="365"/>
      <c r="D22" s="366"/>
      <c r="E22" s="367"/>
      <c r="F22" s="367"/>
      <c r="G22" s="367"/>
      <c r="H22" s="367"/>
      <c r="I22"/>
      <c r="J22"/>
      <c r="K22"/>
    </row>
    <row r="23" spans="1:11" s="48" customFormat="1" x14ac:dyDescent="0.2">
      <c r="A23" s="77" t="s">
        <v>108</v>
      </c>
      <c r="B23" s="359" t="s">
        <v>136</v>
      </c>
      <c r="C23" s="365"/>
      <c r="D23" s="366"/>
      <c r="E23" s="367"/>
      <c r="F23" s="367"/>
      <c r="G23" s="367"/>
      <c r="H23" s="367"/>
      <c r="I23"/>
      <c r="J23"/>
      <c r="K23"/>
    </row>
    <row r="24" spans="1:11" s="48" customFormat="1" x14ac:dyDescent="0.2">
      <c r="B24" s="50" t="s">
        <v>134</v>
      </c>
      <c r="D24" s="363">
        <f>SUM(D15:D23)</f>
        <v>0</v>
      </c>
      <c r="E24" s="363">
        <f>SUM(E15:E23)</f>
        <v>0</v>
      </c>
      <c r="F24" s="363">
        <f>SUM(F15:F23)</f>
        <v>0</v>
      </c>
      <c r="G24" s="363">
        <f>SUM(G15:G23)</f>
        <v>0</v>
      </c>
      <c r="H24" s="363">
        <f>SUM(H15:H23)</f>
        <v>0</v>
      </c>
      <c r="I24"/>
      <c r="J24"/>
      <c r="K24"/>
    </row>
    <row r="25" spans="1:11" s="48" customFormat="1" x14ac:dyDescent="0.2">
      <c r="A25" s="42" t="s">
        <v>637</v>
      </c>
      <c r="B25" s="50"/>
      <c r="C25" s="50"/>
      <c r="D25" s="53"/>
      <c r="E25" s="47"/>
      <c r="F25" s="47"/>
      <c r="G25" s="47"/>
      <c r="H25" s="54"/>
      <c r="I25"/>
      <c r="J25"/>
      <c r="K25"/>
    </row>
    <row r="26" spans="1:11" s="48" customFormat="1" x14ac:dyDescent="0.2">
      <c r="A26" s="77" t="s">
        <v>108</v>
      </c>
      <c r="B26" s="359" t="s">
        <v>4</v>
      </c>
      <c r="C26" s="365"/>
      <c r="D26" s="366"/>
      <c r="E26" s="367"/>
      <c r="F26" s="367"/>
      <c r="G26" s="367"/>
      <c r="H26" s="367"/>
      <c r="I26"/>
      <c r="J26"/>
      <c r="K26"/>
    </row>
    <row r="27" spans="1:11" s="48" customFormat="1" x14ac:dyDescent="0.2">
      <c r="B27" s="359" t="s">
        <v>4</v>
      </c>
      <c r="C27" s="365"/>
      <c r="D27" s="366"/>
      <c r="E27" s="367"/>
      <c r="F27" s="367"/>
      <c r="G27" s="367"/>
      <c r="H27" s="367"/>
      <c r="I27"/>
      <c r="J27"/>
      <c r="K27"/>
    </row>
    <row r="28" spans="1:11" s="48" customFormat="1" x14ac:dyDescent="0.2">
      <c r="B28" s="359" t="s">
        <v>4</v>
      </c>
      <c r="C28" s="365"/>
      <c r="D28" s="366"/>
      <c r="E28" s="367"/>
      <c r="F28" s="367"/>
      <c r="G28" s="367"/>
      <c r="H28" s="367"/>
      <c r="I28"/>
      <c r="J28"/>
      <c r="K28"/>
    </row>
    <row r="29" spans="1:11" s="48" customFormat="1" x14ac:dyDescent="0.2">
      <c r="B29" s="359" t="s">
        <v>4</v>
      </c>
      <c r="C29" s="365"/>
      <c r="D29" s="366"/>
      <c r="E29" s="367"/>
      <c r="F29" s="367"/>
      <c r="G29" s="367"/>
      <c r="H29" s="367"/>
      <c r="I29"/>
      <c r="J29"/>
      <c r="K29"/>
    </row>
    <row r="30" spans="1:11" s="48" customFormat="1" x14ac:dyDescent="0.2">
      <c r="B30" s="359" t="s">
        <v>4</v>
      </c>
      <c r="C30" s="365"/>
      <c r="D30" s="366"/>
      <c r="E30" s="367"/>
      <c r="F30" s="367"/>
      <c r="G30" s="367"/>
      <c r="H30" s="367"/>
      <c r="I30"/>
      <c r="J30"/>
      <c r="K30"/>
    </row>
    <row r="31" spans="1:11" s="48" customFormat="1" x14ac:dyDescent="0.2">
      <c r="B31" s="359" t="s">
        <v>4</v>
      </c>
      <c r="C31" s="365"/>
      <c r="D31" s="366"/>
      <c r="E31" s="367"/>
      <c r="F31" s="367"/>
      <c r="G31" s="367"/>
      <c r="H31" s="367"/>
      <c r="I31"/>
      <c r="J31"/>
      <c r="K31"/>
    </row>
    <row r="32" spans="1:11" s="48" customFormat="1" x14ac:dyDescent="0.2">
      <c r="B32" s="359" t="s">
        <v>4</v>
      </c>
      <c r="C32" s="365"/>
      <c r="D32" s="366"/>
      <c r="E32" s="367"/>
      <c r="F32" s="367"/>
      <c r="G32" s="367"/>
      <c r="H32" s="367"/>
      <c r="I32"/>
      <c r="J32"/>
      <c r="K32"/>
    </row>
    <row r="33" spans="1:11" s="48" customFormat="1" x14ac:dyDescent="0.2">
      <c r="B33" s="359" t="s">
        <v>4</v>
      </c>
      <c r="C33" s="365"/>
      <c r="D33" s="366"/>
      <c r="E33" s="367"/>
      <c r="F33" s="367"/>
      <c r="G33" s="367"/>
      <c r="H33" s="367"/>
      <c r="I33"/>
      <c r="J33"/>
      <c r="K33"/>
    </row>
    <row r="34" spans="1:11" s="48" customFormat="1" x14ac:dyDescent="0.2">
      <c r="B34" s="359" t="s">
        <v>4</v>
      </c>
      <c r="C34" s="365"/>
      <c r="D34" s="366"/>
      <c r="E34" s="367"/>
      <c r="F34" s="367"/>
      <c r="G34" s="367"/>
      <c r="H34" s="367"/>
      <c r="I34"/>
      <c r="J34"/>
      <c r="K34"/>
    </row>
    <row r="35" spans="1:11" s="48" customFormat="1" x14ac:dyDescent="0.2">
      <c r="B35" s="359" t="s">
        <v>4</v>
      </c>
      <c r="C35" s="365"/>
      <c r="D35" s="366"/>
      <c r="E35" s="367"/>
      <c r="F35" s="367"/>
      <c r="G35" s="367"/>
      <c r="H35" s="367"/>
      <c r="I35"/>
      <c r="J35"/>
      <c r="K35"/>
    </row>
    <row r="36" spans="1:11" s="48" customFormat="1" x14ac:dyDescent="0.2">
      <c r="B36" s="359" t="s">
        <v>4</v>
      </c>
      <c r="C36" s="365"/>
      <c r="D36" s="366"/>
      <c r="E36" s="367"/>
      <c r="F36" s="367"/>
      <c r="G36" s="367"/>
      <c r="H36" s="367"/>
      <c r="I36"/>
      <c r="J36"/>
      <c r="K36"/>
    </row>
    <row r="37" spans="1:11" s="48" customFormat="1" x14ac:dyDescent="0.2">
      <c r="A37" s="52"/>
      <c r="B37" s="359" t="s">
        <v>4</v>
      </c>
      <c r="C37" s="365"/>
      <c r="D37" s="366"/>
      <c r="E37" s="367"/>
      <c r="F37" s="367"/>
      <c r="G37" s="367"/>
      <c r="H37" s="367"/>
      <c r="I37"/>
      <c r="J37"/>
      <c r="K37"/>
    </row>
    <row r="38" spans="1:11" s="48" customFormat="1" x14ac:dyDescent="0.2">
      <c r="B38" s="359" t="s">
        <v>4</v>
      </c>
      <c r="C38" s="365"/>
      <c r="D38" s="366"/>
      <c r="E38" s="367"/>
      <c r="F38" s="367"/>
      <c r="G38" s="367"/>
      <c r="H38" s="367"/>
      <c r="I38"/>
      <c r="J38"/>
      <c r="K38"/>
    </row>
    <row r="39" spans="1:11" s="48" customFormat="1" x14ac:dyDescent="0.2">
      <c r="B39" s="359" t="s">
        <v>4</v>
      </c>
      <c r="C39" s="365"/>
      <c r="D39" s="366"/>
      <c r="E39" s="367"/>
      <c r="F39" s="367"/>
      <c r="G39" s="367"/>
      <c r="H39" s="367"/>
      <c r="I39"/>
      <c r="J39"/>
      <c r="K39"/>
    </row>
    <row r="40" spans="1:11" s="48" customFormat="1" x14ac:dyDescent="0.2">
      <c r="B40" s="359" t="s">
        <v>4</v>
      </c>
      <c r="C40" s="365"/>
      <c r="D40" s="366"/>
      <c r="E40" s="367"/>
      <c r="F40" s="367"/>
      <c r="G40" s="367"/>
      <c r="H40" s="367"/>
      <c r="I40"/>
      <c r="J40"/>
      <c r="K40"/>
    </row>
    <row r="41" spans="1:11" s="48" customFormat="1" x14ac:dyDescent="0.2">
      <c r="B41" s="359"/>
      <c r="C41" s="365"/>
      <c r="D41" s="366"/>
      <c r="E41" s="367"/>
      <c r="F41" s="367"/>
      <c r="G41" s="367"/>
      <c r="H41" s="367"/>
      <c r="I41"/>
      <c r="J41"/>
      <c r="K41"/>
    </row>
    <row r="42" spans="1:11" s="48" customFormat="1" x14ac:dyDescent="0.2">
      <c r="B42" s="359" t="s">
        <v>136</v>
      </c>
      <c r="C42" s="365"/>
      <c r="D42" s="366"/>
      <c r="E42" s="367"/>
      <c r="F42" s="367"/>
      <c r="G42" s="367"/>
      <c r="H42" s="367"/>
      <c r="I42"/>
      <c r="J42"/>
      <c r="K42"/>
    </row>
    <row r="43" spans="1:11" s="48" customFormat="1" x14ac:dyDescent="0.2">
      <c r="A43" s="49"/>
      <c r="B43" s="368"/>
      <c r="C43" s="369" t="s">
        <v>134</v>
      </c>
      <c r="D43" s="363">
        <f>SUM(D26:D42)</f>
        <v>0</v>
      </c>
      <c r="E43" s="363">
        <f>SUM(E26:E42)</f>
        <v>0</v>
      </c>
      <c r="F43" s="363">
        <f>SUM(F26:F42)</f>
        <v>0</v>
      </c>
      <c r="G43" s="363">
        <f>SUM(G26:G42)</f>
        <v>0</v>
      </c>
      <c r="H43" s="363">
        <f>SUM(H26:H42)</f>
        <v>0</v>
      </c>
      <c r="I43"/>
      <c r="J43"/>
      <c r="K43"/>
    </row>
    <row r="44" spans="1:11" s="48" customFormat="1" ht="13.15" customHeight="1" x14ac:dyDescent="0.2">
      <c r="B44" s="370"/>
      <c r="C44" s="372"/>
      <c r="D44" s="370"/>
      <c r="E44" s="370"/>
      <c r="F44" s="370"/>
      <c r="G44" s="370"/>
      <c r="H44" s="370"/>
      <c r="I44"/>
      <c r="J44"/>
      <c r="K44"/>
    </row>
    <row r="45" spans="1:11" s="48" customFormat="1" ht="13.15" customHeight="1" x14ac:dyDescent="0.2">
      <c r="A45" s="59"/>
      <c r="B45" s="371" t="s">
        <v>137</v>
      </c>
      <c r="C45" s="372"/>
      <c r="D45" s="373">
        <f>D13+D24+D43</f>
        <v>0</v>
      </c>
      <c r="E45" s="373">
        <f>E13+E24+E43</f>
        <v>0</v>
      </c>
      <c r="F45" s="373">
        <f>F13+F24+F43</f>
        <v>0</v>
      </c>
      <c r="G45" s="373">
        <f>G13+G24+G43</f>
        <v>0</v>
      </c>
      <c r="H45" s="373">
        <f>H13+H24+H43</f>
        <v>0</v>
      </c>
      <c r="I45"/>
      <c r="J45"/>
      <c r="K45"/>
    </row>
    <row r="46" spans="1:11" ht="13.15" customHeight="1" x14ac:dyDescent="0.2">
      <c r="B46" s="372"/>
      <c r="D46" s="370"/>
      <c r="E46" s="370"/>
      <c r="F46" s="370"/>
      <c r="G46" s="370"/>
      <c r="H46" s="370"/>
    </row>
    <row r="47" spans="1:11" x14ac:dyDescent="0.2">
      <c r="A47" s="28" t="s">
        <v>588</v>
      </c>
    </row>
    <row r="49" spans="1:8" x14ac:dyDescent="0.2">
      <c r="A49" s="3" t="s">
        <v>304</v>
      </c>
      <c r="B49" s="25"/>
    </row>
    <row r="50" spans="1:8" x14ac:dyDescent="0.2">
      <c r="A50" s="655"/>
      <c r="B50" s="656"/>
      <c r="C50" s="656"/>
      <c r="D50" s="656"/>
      <c r="E50" s="656"/>
      <c r="F50" s="656"/>
      <c r="G50" s="656"/>
      <c r="H50" s="657"/>
    </row>
    <row r="51" spans="1:8" x14ac:dyDescent="0.2">
      <c r="A51" s="658"/>
      <c r="B51" s="659"/>
      <c r="C51" s="659"/>
      <c r="D51" s="659"/>
      <c r="E51" s="659"/>
      <c r="F51" s="659"/>
      <c r="G51" s="659"/>
      <c r="H51" s="660"/>
    </row>
    <row r="52" spans="1:8" x14ac:dyDescent="0.2">
      <c r="A52" s="658"/>
      <c r="B52" s="659"/>
      <c r="C52" s="659"/>
      <c r="D52" s="659"/>
      <c r="E52" s="659"/>
      <c r="F52" s="659"/>
      <c r="G52" s="659"/>
      <c r="H52" s="660"/>
    </row>
    <row r="53" spans="1:8" x14ac:dyDescent="0.2">
      <c r="A53" s="661"/>
      <c r="B53" s="662"/>
      <c r="C53" s="662"/>
      <c r="D53" s="662"/>
      <c r="E53" s="662"/>
      <c r="F53" s="662"/>
      <c r="G53" s="662"/>
      <c r="H53" s="663"/>
    </row>
  </sheetData>
  <sheetProtection password="CC1A" sheet="1" objects="1" scenarios="1" insertColumns="0" insertRows="0"/>
  <mergeCells count="3">
    <mergeCell ref="A50:H53"/>
    <mergeCell ref="A1:H1"/>
    <mergeCell ref="A2:H2"/>
  </mergeCells>
  <phoneticPr fontId="11" type="noConversion"/>
  <pageMargins left="0.75" right="0.5" top="0.75" bottom="0.85" header="0.5" footer="0.5"/>
  <pageSetup scale="98" orientation="portrait" cellComments="atEnd" r:id="rId1"/>
  <headerFooter alignWithMargins="0">
    <oddFooter>&amp;L&amp;"Garamond,Regular"Revised October 2018&amp;C&amp;"Garamond,Regular"4.3</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6</vt:i4>
      </vt:variant>
    </vt:vector>
  </HeadingPairs>
  <TitlesOfParts>
    <vt:vector size="42" baseType="lpstr">
      <vt:lpstr>Instructions</vt:lpstr>
      <vt:lpstr>Gen Info</vt:lpstr>
      <vt:lpstr>Std 1.1-Mission &amp; Purposes</vt:lpstr>
      <vt:lpstr>Std 2.1-Plan &amp; Eval</vt:lpstr>
      <vt:lpstr>Std 3.1-Bd &amp; Internal Gov</vt:lpstr>
      <vt:lpstr>Std 3.2-Locations &amp; Modalities</vt:lpstr>
      <vt:lpstr>Std 4.1-Summary Degree Seeking </vt:lpstr>
      <vt:lpstr>Std 4.2-Summary Other Students</vt:lpstr>
      <vt:lpstr>Std4.3-UG Enrollment</vt:lpstr>
      <vt:lpstr>Std4.4-Grad Enrollment</vt:lpstr>
      <vt:lpstr>Std 4.5-Credit Hrs &amp; Info Lit</vt:lpstr>
      <vt:lpstr>Std 5.1-Admissions</vt:lpstr>
      <vt:lpstr>Std 5.2-Enrollment</vt:lpstr>
      <vt:lpstr>Std 5.3-Fin Aid, Debt</vt:lpstr>
      <vt:lpstr>Std 5.4-Student Diversity</vt:lpstr>
      <vt:lpstr>Std 6.1-Faculty Acad Stf by Cat</vt:lpstr>
      <vt:lpstr>Std 6.2-Degrees Held</vt:lpstr>
      <vt:lpstr>Std 6.3-Appts., Departures</vt:lpstr>
      <vt:lpstr>Std 6.4-Faculty by Dept</vt:lpstr>
      <vt:lpstr>Std 6.5-Fac, Acad Stf Diversity</vt:lpstr>
      <vt:lpstr>Std 7.1-Human Resources</vt:lpstr>
      <vt:lpstr>Std 7.2-Financial Position</vt:lpstr>
      <vt:lpstr>Std 7.3-Revenues&amp;Expenses</vt:lpstr>
      <vt:lpstr>Std 7.4-Debt</vt:lpstr>
      <vt:lpstr>Std 7.5-Supplemental Fin Data</vt:lpstr>
      <vt:lpstr>Std 7.5a-Liquidity</vt:lpstr>
      <vt:lpstr>Std 7.6-Information Resources</vt:lpstr>
      <vt:lpstr>Std 7.7-Technological Resources</vt:lpstr>
      <vt:lpstr>Std 7.8-Physical Resources</vt:lpstr>
      <vt:lpstr>Std 8.1-Ret&amp;Grad UG</vt:lpstr>
      <vt:lpstr>Std 8.2- Prog Rates&amp;Oth Meas</vt:lpstr>
      <vt:lpstr>Std 8.3 Rates</vt:lpstr>
      <vt:lpstr>Std 8.4Ret&amp;Grad- GR DE OCP</vt:lpstr>
      <vt:lpstr>Std 9.1-Integrity</vt:lpstr>
      <vt:lpstr>Std 9.2-Transparency</vt:lpstr>
      <vt:lpstr>Std 9.3-Public Disclosure</vt:lpstr>
      <vt:lpstr>'Std 7.2-Financial Position'!Print_Area</vt:lpstr>
      <vt:lpstr>'Std 7.3-Revenues&amp;Expenses'!Print_Area</vt:lpstr>
      <vt:lpstr>'Std 8.2- Prog Rates&amp;Oth Meas'!Print_Area</vt:lpstr>
      <vt:lpstr>'Std 8.3 Rates'!Print_Area</vt:lpstr>
      <vt:lpstr>'Std 7.3-Revenues&amp;Expenses'!Tuition.Fees</vt:lpstr>
      <vt:lpstr>Tuition.Fees</vt:lpstr>
    </vt:vector>
  </TitlesOfParts>
  <Company>NEASC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CIHE</dc:creator>
  <cp:lastModifiedBy>Laura Gambino</cp:lastModifiedBy>
  <cp:lastPrinted>2019-02-07T17:40:17Z</cp:lastPrinted>
  <dcterms:created xsi:type="dcterms:W3CDTF">2008-07-26T15:55:51Z</dcterms:created>
  <dcterms:modified xsi:type="dcterms:W3CDTF">2022-11-30T14:14:16Z</dcterms:modified>
</cp:coreProperties>
</file>